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04" activeTab="0"/>
  </bookViews>
  <sheets>
    <sheet name="Dettaglio" sheetId="1" r:id="rId1"/>
  </sheets>
  <definedNames>
    <definedName name="_xlnm.Print_Area" localSheetId="0">'Dettaglio'!$A$2:$O$99</definedName>
    <definedName name="XDO_?AGGIUDICATARIO?">'Dettaglio'!$J$3</definedName>
    <definedName name="XDO_?CIG?">'Dettaglio'!$D$3</definedName>
    <definedName name="XDO_?CONTRATTO?">'Dettaglio'!$C$3</definedName>
    <definedName name="XDO_?COSTI_SICUREZZA?">'Dettaglio'!#REF!</definedName>
    <definedName name="XDO_?DATA_AGGIUDICAZIONE?">'Dettaglio'!#REF!</definedName>
    <definedName name="XDO_?DATA_LANCIO?">'Dettaglio'!#REF!</definedName>
    <definedName name="XDO_?DATA_STIPULA_CONTRATTO?">'Dettaglio'!$N$3</definedName>
    <definedName name="XDO_?DURATA?">'Dettaglio'!$K$3</definedName>
    <definedName name="XDO_?GIORNI_TOTALI?">'Dettaglio'!#REF!</definedName>
    <definedName name="XDO_?IMPORTO_AGGIUDICAZIONE?">'Dettaglio'!$M$3</definedName>
    <definedName name="XDO_?IMPORTO_BASE?">'Dettaglio'!$G$3</definedName>
    <definedName name="XDO_?NUMERO_OFFERTE_PERVENUTE?">'Dettaglio'!$I$3</definedName>
    <definedName name="XDO_?NUMERO_PARTECIPANTI?">'Dettaglio'!#REF!</definedName>
    <definedName name="XDO_?OGGETTO?">'Dettaglio'!$F$3</definedName>
    <definedName name="XDO_?P_DATA_A1?">'Dettaglio'!#REF!</definedName>
    <definedName name="XDO_?P_DATA_DA1?">'Dettaglio'!#REF!</definedName>
    <definedName name="XDO_?P_DATA_PAGAMENTO_AL1?">'Dettaglio'!#REF!</definedName>
    <definedName name="XDO_?PAGATO_PER_CIG?">'Dettaglio'!$O$3</definedName>
    <definedName name="XDO_?PARTECIPANTI?">'Dettaglio'!$H$3</definedName>
    <definedName name="XDO_?PRESTAZIONE_QUALIFICAZIONE?">'Dettaglio'!$E$3</definedName>
    <definedName name="XDO_?PROTOCOLLO?">'Dettaglio'!$A$3</definedName>
    <definedName name="XDO_?REGIONALE?">'Dettaglio'!#REF!</definedName>
    <definedName name="XDO_?REQUEST_ID?">'Dettaglio'!#REF!</definedName>
    <definedName name="XDO_?RIBASSO?">'Dettaglio'!$L$3</definedName>
    <definedName name="XDO_?RUP?">'Dettaglio'!#REF!</definedName>
    <definedName name="XDO_?TIPOLOGIA?">'Dettaglio'!$B$3</definedName>
    <definedName name="XDO_GROUP_?ROW?">'Dettaglio'!$A$3:$O$3</definedName>
  </definedNames>
  <calcPr fullCalcOnLoad="1"/>
</workbook>
</file>

<file path=xl/sharedStrings.xml><?xml version="1.0" encoding="utf-8"?>
<sst xmlns="http://schemas.openxmlformats.org/spreadsheetml/2006/main" count="797" uniqueCount="480">
  <si>
    <t>30/06/2023</t>
  </si>
  <si>
    <t>TIPOLOGIA</t>
  </si>
  <si>
    <t>CIG</t>
  </si>
  <si>
    <t>CATEGORIA</t>
  </si>
  <si>
    <t>OGGETTO</t>
  </si>
  <si>
    <t>PARTECIPANTI</t>
  </si>
  <si>
    <t>NUMERO OFFERTE PERVENUTE</t>
  </si>
  <si>
    <t>AGGIUDICATARIO</t>
  </si>
  <si>
    <t>DURATA CONTRATTO (gg)</t>
  </si>
  <si>
    <t>RIBASSO %</t>
  </si>
  <si>
    <t>IMPORTO AGGIUDICAZIONE</t>
  </si>
  <si>
    <t>DATA STIPULA CONTRATTO</t>
  </si>
  <si>
    <t>LIQUIDATO</t>
  </si>
  <si>
    <t>26/10/2022</t>
  </si>
  <si>
    <t>SINTEL -procedura aperta ex art 60 D. Lgs 50/2017 (EV)</t>
  </si>
  <si>
    <t>'95128002E6</t>
  </si>
  <si>
    <t>Servizi</t>
  </si>
  <si>
    <t>Incarico per il Coordinamento della Sicurezza in fase di Progettazione ed Esecuzione relativamente agli “Interventi di sostituzione reti finalizzati alla riduzione delle perdite nelle reti idriche di distribuzione – comuni vari”  – CIG Lotto 3: 95128002E6</t>
  </si>
  <si>
    <t xml:space="preserve">
 RTI IDEAS S.R.L. 09137750965 - MI 10 STUDIO S.R.L. 10009000968 - MI PROGETTI STP ARL 12191040968; 
 RTI SETIN STUDIO 09550730965 - STUDIO TECNICO FERRI PROFESSIONISTI ASSOCIATI 03251440516;  CAPRIO ARCH. LUCIANO CRPLCN65R29F205B; </t>
  </si>
  <si>
    <t>CAPRIO ARCH. LUCIANO (VIA DELLE PRIMULE, 9 - MILANO - ITALIA)</t>
  </si>
  <si>
    <t>20/03/2023</t>
  </si>
  <si>
    <t>AD_01022023</t>
  </si>
  <si>
    <t>Selettiva ex art. 36 comma 8 D.Lgs 50/2016. Individuazione operatori da invitare tramite albo Cap (PB)</t>
  </si>
  <si>
    <t>'9645699A9D</t>
  </si>
  <si>
    <t>Lavori</t>
  </si>
  <si>
    <t>Lavori di laminazione in linea via Carducci – via BCadorna – comune di Lissone</t>
  </si>
  <si>
    <t xml:space="preserve"> DEFLA IMPIANTI SRL 05232600964 ; I.L.E.T. S.r.l. 01531830162 ; IMPRESA EDILE DE CARLI ANDREA S.R.L. 01462600196 ; NORDIMPIANTI COSTRUZIONI GENERALI SRL 05832590961 ; RONZONI SRL 03078140963 ; SCA.MA.STRADE SRL 02428560151 ; SCUFFI F.LLI SRL 00276110137 ; Stucchi &amp; C. srl 02956350967; </t>
  </si>
  <si>
    <t>SCUFFI F.LLI SRL (LEONARDO DA VINCI 26 - GIRONICO - )</t>
  </si>
  <si>
    <t>03/04/2023</t>
  </si>
  <si>
    <t>Affidamenti Diretti</t>
  </si>
  <si>
    <t>'9625290096</t>
  </si>
  <si>
    <t>INTERVENTI DI SOSTITUZIONE RETI Contratto Applicativo _FINALIZZATI ALLA RIDUZIONE DELLE PERDITE NELLE RETI IDRICHE DI DISTRIBUZIONE - COMUNI VARI Stralcio esecutivo 1– comune MACHERIO – intervento ACQ_C_45</t>
  </si>
  <si>
    <t xml:space="preserve">
 RTI GEOS Consorzio Imprese Riunite 03633420967 - LSE SRL - LAVORI STRADALI &amp; ENERGIA 04064680160;  </t>
  </si>
  <si>
    <t>RTI GEOS - LSE (VIA GUIDO ROSSA, 16 - LODI - ITALIA)</t>
  </si>
  <si>
    <t>03/02/2023</t>
  </si>
  <si>
    <t>AD_01032023</t>
  </si>
  <si>
    <t>Acquisti Consip (PB)</t>
  </si>
  <si>
    <t>'96903780E7</t>
  </si>
  <si>
    <t>Fornitura</t>
  </si>
  <si>
    <t>Ulteriore Acquisto buoni pasto da € 6,00 su Convenzione Consip</t>
  </si>
  <si>
    <t xml:space="preserve"> DAY RISTOSERVICE S.P.A. 03543000370; </t>
  </si>
  <si>
    <t>DAY RISTOSERVICE S.P.A. (VIA TRATTATI COMUNITARI EUROPEI 1957/2017, 11 - BOLOGNA - ITALIA)</t>
  </si>
  <si>
    <t>02/03/2023</t>
  </si>
  <si>
    <t>Fornitura Buoni Pasto elettronico € 9,00</t>
  </si>
  <si>
    <t>'</t>
  </si>
  <si>
    <t>CONTRATTO ANNULLATO_(EX BUONI PASTO -EURO9)</t>
  </si>
  <si>
    <t xml:space="preserve"> ( -  - )</t>
  </si>
  <si>
    <t>04/04/2023</t>
  </si>
  <si>
    <t>CONTRATTO ANNULLATO_(EX BUONI PASTO)</t>
  </si>
  <si>
    <t>AD_02092022</t>
  </si>
  <si>
    <t>'93977504A2</t>
  </si>
  <si>
    <t>Incarico di esecuzione indagini, redazione di Progettazione di Fattibilità Tecnico-Economica,Definitiva, Esecutiva, Coordinamento Sicurezza in fase di Progettazione ed Esecuzione riguardanti i lavori di "Realizzazione di una vasca volano in via Leonardo da Vinci - comune di Lazzate"_Lotto 1</t>
  </si>
  <si>
    <t xml:space="preserve"> SAGLIETTO ENGINEERING SRL 02926380045 ; SERTEC S.R.L. 00495550014; </t>
  </si>
  <si>
    <t>SAGLIETTO ENGINEERING SRL (CORSO GIOVANNI GIOLITTI, 36 - CUNEO - ITALIA)</t>
  </si>
  <si>
    <t>06/01/2023</t>
  </si>
  <si>
    <t>AD_09052022</t>
  </si>
  <si>
    <t>'926418467B</t>
  </si>
  <si>
    <t>Incarico di esecuzione indagini, progettazione di fattibilità tecnico-economica, definitiva, esecutiva, coordinamento della sicurezza in fase di progettazione ed esecuzione e direzione lavori (servizio opzionale), riguardante le opere di “Rifacimento e potenziamento della rete fognaria in via Colombo, via Tiziano e realizzazione vasca volano in via Colombo nel comune di Barlassina (MB)"</t>
  </si>
  <si>
    <t xml:space="preserve">
 RTI GUTANU ECATERINA GTNCRN96A48Z140C - REFFO MARCO RFFMRC63L13G224W - STUDIO TECNICO ASSOCIATO S2O ING. FORTINI GEOM. PIOVAN 04339610281 - VORLICEK PIER ANDREA VRLPND65P29D442G; 
 RTI GEEOINVEST S.R.L. 00751710336 - IDROSTUDI S.R.L. 01039560329 - J+S S.R.L. 02280620960 - MERONI GIANLUIGI MRNGLG74C23F704H; 
 RTI CORBELLI GABRIELE CRBGRL63C25G535Q - GIOVANELLI PAOLO GVNPLA71C04G535M - MORILLO DOTT. ING. GIACOMO MRLGCM72L26D611R - MOSCHINI ELENA MSCLNE88D67G337K - SRCINGEGNERIA S.R.L. 01514040334 - ZERMANI ANGUISSOLA LUCA ZRMLCU73E07G535T - ZERMANI ANGUISSOLA ROBERTO ZRMRRT43P19A345H; 
 RTI MOIOLI SEBASTIANO MLOSST59H11A246X - RATAZZI ALESSANDRO RTZLSN68H14F205D;  BAGINI LORENZO BGNLNZ90E10A749T ; TEAM PROJET S.R.L. 01852730983; </t>
  </si>
  <si>
    <t>RTI MORILLO - ZERMANI ANGUISSOLA L. - ZERMANI ANGUISSOLA R. - GIOVANELLI - CORBELLI - MOSCHINI - SRC INGEGNERIA (VIA LOMBARDIA, 15 - FIORENZUOLA D'ARDA - ITALIA)</t>
  </si>
  <si>
    <t>28/02/2023</t>
  </si>
  <si>
    <t>AD_0911/2021</t>
  </si>
  <si>
    <t>'9933535467</t>
  </si>
  <si>
    <t>Rifacimento e spostamento fognatura via Milano per interferenza con progetto di Metrotranvia in comune di DESIO - commessa FODE226936.</t>
  </si>
  <si>
    <t>28/06/2023</t>
  </si>
  <si>
    <t>AD_09112021</t>
  </si>
  <si>
    <t>'943794783E</t>
  </si>
  <si>
    <t>Fornitura di contatori statici smart LoRaWAN™ – 2 lotti”- Lotto 1</t>
  </si>
  <si>
    <t xml:space="preserve"> DIEHL METERING S.A.S.  ; INFORMATION DEVELOPMENT &amp; AUTOMATION SRL, I.D.&amp;A. SRL 11701910157 ; MADDALENA SPA 80008170302 ; WATERTECH SPA 12635270155; </t>
  </si>
  <si>
    <t>MADDALENA SPA (VIA G.B.MADDALENA 2\4 - POVOLETTO - )</t>
  </si>
  <si>
    <t>23/03/2023</t>
  </si>
  <si>
    <t>16/05/2023</t>
  </si>
  <si>
    <t>'9774786894</t>
  </si>
  <si>
    <t>Fornitura di elettropompe sommerse ad alta affidabilità per il sollevamento di acqua destinata al consumo umano presso gli impianti di produzione acquedotto della società Brianzacque</t>
  </si>
  <si>
    <t xml:space="preserve"> CAPRARI SPA 01779310364; </t>
  </si>
  <si>
    <t>CAPRARI SPA (VIA EMILIA OVEST 900 - MODENA - )</t>
  </si>
  <si>
    <t>09/03/2023</t>
  </si>
  <si>
    <t>12/05/2023</t>
  </si>
  <si>
    <t>'9791950CC1</t>
  </si>
  <si>
    <t>Contratto Applicativo_ Interventi di sostituzione reti finalizzati alla riduzione delle perdite – stralcio esecutivo 6 – comune di Verano Brianza (MB) –
Intervento ACQ_E_29 -</t>
  </si>
  <si>
    <t>27/04/2023</t>
  </si>
  <si>
    <t>Affidamento diretto art 125 D. Lgs 50/2016  (fornitore unico) (PB)</t>
  </si>
  <si>
    <t>'9772918310</t>
  </si>
  <si>
    <t>Servizi professionali e nuove licenze 2023</t>
  </si>
  <si>
    <t xml:space="preserve"> Engineering Ingegneria Informatica S.p.A. 05724831002; </t>
  </si>
  <si>
    <t>Engineering Ingegneria Informatica S.p.A. (PIAZZALE DELL'AGRICOLTURA 24 - ROMA - )</t>
  </si>
  <si>
    <t>17/05/2023</t>
  </si>
  <si>
    <t>'9466942FAA</t>
  </si>
  <si>
    <t>Servizio di ricerca perdite occulte acquedotto con metodi non tradizionali ovvero innovativi presso i comuni Brianzacque – 2 lotti_ Lotto 2</t>
  </si>
  <si>
    <t xml:space="preserve">
 RTI Datek22 Srl 03691010130 - Enydros s.r.l. 08346740965 - IDRAGEST S.R.L. 02159670799 - PUGLIA ENGINEERING S.R.L. UNIPERSONALE 06494390724; 
 RTI COSMIC SRL 03070600592 - HGS S.a.s. 01279940215;  2F Water Venture s.r.l. 04638880288; </t>
  </si>
  <si>
    <t>RTI HGS - COSMIC (VIA COPERNICO, 18 - BOLZANO - ITALIA)</t>
  </si>
  <si>
    <t>18/05/2023</t>
  </si>
  <si>
    <t>'946324332B</t>
  </si>
  <si>
    <t>Servizio di ricerca perdite occulte acquedotto con metodi non tradizionali ovvero innovativi presso i comuni Brianzacque – 2 lotti_ Lotto 1</t>
  </si>
  <si>
    <t xml:space="preserve">
 RTI COSMIC S.R.L. 03070600592 - HGS S.a.s. 01279940215; 
 RTI Datek22 Srl 03691010130 - Enydros s.r.l. 08346740965 - IDRAGEST SRL 02159670799 - PUGLIA ENGINEERING S.R.L. UNIPERSONALE 06494390724;  2F Water Venture s.r.l. 04638880288; </t>
  </si>
  <si>
    <t>RTI IDRAGEST - DATEK22 - ENYDROS - PUGLIA ENGINEERING (VIALE ANDREA DORIA, 55 - CATANIA - ITALIA)</t>
  </si>
  <si>
    <t>Dismissione del tratto di fognatura di Via Casati Monza in attraversamento ferroviario al km 11+320 della linea Monza-Chiasso, al km 11+960 della linea Monza-Calolziocorte e al km 11+960 della linea Monza-Molteno” commessa fomo227606.</t>
  </si>
  <si>
    <t>16/06/2023</t>
  </si>
  <si>
    <t>'98222855FF</t>
  </si>
  <si>
    <t>Contratto Applicativo_ Interventi di sostituzione reti finalizzati alla riduzione delle perdite nelle reti idriche di distribuzione - comuni vari - stralcio esecutivo 5 - Comune di Biassono - intervento acq_c_23 e acq_c_19 - commessa ACBI227545</t>
  </si>
  <si>
    <t>26/04/2023</t>
  </si>
  <si>
    <t>AD_13022023</t>
  </si>
  <si>
    <t>'9849125B0F</t>
  </si>
  <si>
    <t>Servizio quadriennale di manutenzione delle centrifughe di marca Andritz presso il depuratore di Vimercate</t>
  </si>
  <si>
    <t xml:space="preserve"> Decro Services &amp; Separation srl 04153080249; </t>
  </si>
  <si>
    <t>Decro Services &amp; Separation srl (VICOLO ADDA, 20 B/1 - SCHIO - ITALIA)</t>
  </si>
  <si>
    <t>03/05/2023</t>
  </si>
  <si>
    <t>'9886177B56</t>
  </si>
  <si>
    <t>Interventi di sostituzione reti finalizzati alla riduzione delle perdite nelle reti idriche di distribuzione – Lotto 1- stralcio esecutivo 11 – Comune di Cesano Maderno – INTERVENTO ACQ_H_05 – TRATTO OVEST - commessa ACTC227464</t>
  </si>
  <si>
    <t xml:space="preserve"> TAGLIABUE SPA 06570230158; </t>
  </si>
  <si>
    <t>TAGLIABUE SPA (VIA LARGA, 8 - MILANO - ITALIA)</t>
  </si>
  <si>
    <t>14/06/2023</t>
  </si>
  <si>
    <t>'9900742EC0</t>
  </si>
  <si>
    <t>Interventi di sostituzione reti finalizzati alla riduzione delle perdite nelle reti idriche di distribuzione – stralcio esecutivo n. 7 - Via Aspromonte e Via Battisti - Comune di Carate Brianza - intervento acq_e_36 - commessa ACTC227464</t>
  </si>
  <si>
    <t>21/06/2023</t>
  </si>
  <si>
    <t>AD_18052022</t>
  </si>
  <si>
    <t>'9267252A45</t>
  </si>
  <si>
    <t>Lavori di potenziamento di un tratto di rete in via Sauro e in via Deledda nel comune di Villasanta (MB)</t>
  </si>
  <si>
    <t xml:space="preserve">
 RTI ECOLOGICA PIEMONTESE SRL 01032710079 - SANGALLI SPA 00811590165;  I.L.E.T. S.r.l. 01531830162 ; ICA STRADE S.R.L. 04935130155 ; IMPRESA COLLEONI GIACOMO &amp; FIGLI S.R.L. 00057490161 ; IMPRESA EDILE DE CARLI ANDREA S.R.L. 01462600196 ; M.G. DI GUALDI SRL 03395410164 ; ME-GAS SRL 01150470175; </t>
  </si>
  <si>
    <t>M.G. DI GUALDI SRL (VIA CANALE 90 - VERTOVA - )</t>
  </si>
  <si>
    <t>23/01/2023</t>
  </si>
  <si>
    <t>AD_20092022</t>
  </si>
  <si>
    <t>'94261690BD</t>
  </si>
  <si>
    <t>Incarico di esecuzione indagini, redazione Progettazione di Fattibilità Tecnico-Economica, Definitiva, Esecutiva, Coordinamento Sicurezza in fase di Progettazione ed Esecuzione e Direzione Lavori, riguardante i lavori di “Risoluzione delle esondazioni in via Dossi e via Della Stanga (Lotto 1): rifacimento rete via Leopardi, volorizzazione in linea lungo via Dante e realizzazione vasca volano in via Dossi, in comune di Cornate d’Adda</t>
  </si>
  <si>
    <t xml:space="preserve">
 RTI BMB INGEGNERIA SRL 04780760965 - ETATEC STUDIO PAOLETTI SRL 08897290154 - STOPPA DOTT. GEOL. MARCO STPMRC75E26F952K - STUDIO PAOLETTI INGEGNERI ASSOCIATI 08698310151 - Studio FP 03251440156; 
 RTI CERANTO GABRIELE CRNGRL93L10E734A - DEGIOANNI CARLO DGNCRL62H07F205Y - DELLE PALME ALESSANDRO DLLLSN87A13A717Y - GIROLDI MAURIZIO GRLMRZ64R01D204V - STUDIO HYDRA S.R.L. 05042060961; 
 RTI NORD MILANO CONSULT S.R.L. 01687110120 - NORDEST INGEGNERIA S.R.L. 02568450247 - SOIL WATER S.R.L. 02590010126 - STUDIO MAJONE INGEGNERI ASSOCIATI 13064000154; 
 RTI Geolambda Engineering S.r.l. 06763240964 - STUDIO TECNICO SANGALLI 06522040960; 
 RTI FIATO EDE MYRIAM FTIDYR93S53B963W - IN.GEN ENGINEERING STP DI ANDREA RUOZZO S.A.S. 04622870619 - V.E.G.A. S.R.L. 01502740622; 
 RTI ALP ENGINEERING S.R.L. 02621370218 - GEOINVEST S.R.L. 00751710336 - IDROSTUDI S.R.L. 01039560329 - J+S S.P.A. 02280620960;  TEAM PROJECT S.R.L. 01852730983; </t>
  </si>
  <si>
    <t>RTI ETATEC - STUDIO FP - BMB INGEGNERIA - STUDIO PAOLETTI - STOPPA (VIA EDOARDO BASSINI, 23 - MILANO - ITALIA)</t>
  </si>
  <si>
    <t>90 gg</t>
  </si>
  <si>
    <t>20/04/2023</t>
  </si>
  <si>
    <t>'9421657550</t>
  </si>
  <si>
    <t>Incarichi di esecuzione delle indagini riguardanti i lavori di “Potenziamento rete fognaria in via San Giuseppe Sud e realizzazione di vasca di laminazione nel parcheggio di via Umberto 1°, potenziamento rete fognaria in via San Giuseppe Nord e realizzazione di vasca di laminazione nel parcheggio di via Cadore e realizzazione di invaso lineare nel parcheggio di via Lega Lombarda” in comune di Verano Brianza</t>
  </si>
  <si>
    <t xml:space="preserve">
 RTI RICHIERO ALBERTO RCHLRT68M20G674Q - STUDIO IDROGEOTECNICO S.R.L. SOCIETÀ DI INGEGNERIA 09422240961 - STUDIO PAOLETTI INGEGNERI ASSOCIATI 08698310151 - WISE ENGINEERING SRL 11285140965; 
 RTI FIATO EDE MYRIAM FTIDYR93S53B963W - IN.GENA ENGINEERING STP DI ANDREA RUOZZO S.A.S. 04662870619 - V.E.G.A. S.R.L. 01502740622; 
 RTI BMB INGEGNERIA S.R.L. 04780760965 - ETATEC STUDIO PAOLETTI SRL 08897290154 - STOPPA MARCO STPMRC75E26F952K - STUDIO TECNICOFP - FERRI PROFESSIONISTI ASSOCIATI 03251440156;  </t>
  </si>
  <si>
    <t>RTI WISE ENGINEERING - STUDIO IDROGEOTECNICO - RICHIERO (VIA ROMA, 1/C - GARBAGNATE MILANESE - ITALIA)</t>
  </si>
  <si>
    <t>25/01/2023</t>
  </si>
  <si>
    <t>AD_23022023</t>
  </si>
  <si>
    <t>'9680825583</t>
  </si>
  <si>
    <t>Contratto Applicativo_ Rifacimento condotta da via Stucchi a via Fornace in comune di Cornate d’Adda</t>
  </si>
  <si>
    <t>01/03/2023</t>
  </si>
  <si>
    <t>AD_24012023</t>
  </si>
  <si>
    <t>'961988001D</t>
  </si>
  <si>
    <t>CONTRATTO APPLICATIVO 13_Interventi di sostituzione reti finalizzati alla riduzione delle perdite nelle reti idriche di distribuzione stralcio esecutivo 2 – comune MEDA – intervento ACQ_L1_03 (codice commessa ACMD227536)”</t>
  </si>
  <si>
    <t>154 gg</t>
  </si>
  <si>
    <t>AD_27072022</t>
  </si>
  <si>
    <t>Procedura congiunta WA  art 37 c 10  D.Lgs 50/2016  (EV)</t>
  </si>
  <si>
    <t>'95372091D8</t>
  </si>
  <si>
    <t>Affidamento dell’esecuzione di lavori per manutenzione ordinaria e straordinaria e prestazioni varie su reti di acquedotto e impianti di protezione catodica mediante opere di scavo, posa accessori e organi idraulici di reti idriche.</t>
  </si>
  <si>
    <t xml:space="preserve">
 RTI GUIDO BELOTTI GROUP SRL 04254310164 - SERVICE SRL 02463860987;  </t>
  </si>
  <si>
    <t>RTI SERVICE - GUIDO BELOTTI GROUP - MBA AMBIENTE (VIA SALETTI, 3/B - ESINE - ITALIA)</t>
  </si>
  <si>
    <t>08/02/2023</t>
  </si>
  <si>
    <t>CDA_15062022</t>
  </si>
  <si>
    <t>'9433998D6B</t>
  </si>
  <si>
    <t>Servizi assicurativi per la società Brianzacque s.r.l. – 10 Lotti - Lotto 6 - Kasco</t>
  </si>
  <si>
    <t xml:space="preserve"> LLOYD'S INSURANCE COMPANY S.A. 10548370963; </t>
  </si>
  <si>
    <t>LLOYD'S INSURANCE COMPANY S.A. (CORSO GARIBALDI, 86 - MILANO - ITALIA)</t>
  </si>
  <si>
    <t>14/02/2023</t>
  </si>
  <si>
    <t>'9469947F78</t>
  </si>
  <si>
    <t>Servizio di conduzione e manutenzione delle fontane ornamentali pubbliche presso i comuni della provincia di Monza e Brianza</t>
  </si>
  <si>
    <t xml:space="preserve">
 RTI ECOSISTEM S.A.S. DI ORAZIO GIANLUCA 03163250271 - Impresa Sangalli Giancarlo &amp; C. S.r.l. 07117510151;  CULLIGAN ITALIANA SPA 00321300378 ; GOCCIOLINE IRRIGAZIONI s.n.c. di Quamori Tanzi Gianmarco &amp; c. 02704340963; </t>
  </si>
  <si>
    <t>CULLIGAN ITALIANA SPA (VIA GANDOLFI 6 - CADRIANO DI GRANAROLO EMILIA (BO) - )</t>
  </si>
  <si>
    <t>13/03/2023</t>
  </si>
  <si>
    <t>'94340128FA</t>
  </si>
  <si>
    <t>Servizi assicurativi per la società Brianzacque s.r.l. – 10 Lotti_ Lotto 7 Tutela giudiziara</t>
  </si>
  <si>
    <t xml:space="preserve"> ITAS MUTUA 00110750221; </t>
  </si>
  <si>
    <t>ITAS MUTUA (PIAZZA DELLE DONNE LAVORATRICI, 2 - TRENTO - ITALIA)</t>
  </si>
  <si>
    <t>'9434054BA2</t>
  </si>
  <si>
    <t>Servizi assicurativi per la società Brianzacque s.r.l.” – 10 lotti - LOTTO 10</t>
  </si>
  <si>
    <t xml:space="preserve"> GENERALI ITALIA S.P.A. 00409920584; </t>
  </si>
  <si>
    <t>GENERALI ITALIA S.P.A. (VIA MOROCCHESA, 14 - MOGLIANO VENETO - ITALIA)</t>
  </si>
  <si>
    <t>60 MESI</t>
  </si>
  <si>
    <t>10/05/2023</t>
  </si>
  <si>
    <t>'9433960E0F</t>
  </si>
  <si>
    <t>Servizi assicurativi per la società Brianzacque s.r.l.- Lotto 4_</t>
  </si>
  <si>
    <t>02/02/2023</t>
  </si>
  <si>
    <t>'9433900C8C</t>
  </si>
  <si>
    <t>Servizi assicurativi per la società Brianzacque s.r.l.” – 10 lotti – Lotto 2 – RC Ambientale -</t>
  </si>
  <si>
    <t xml:space="preserve"> UNIPOLSAI ASSICURAZIONI S.P.A. 00818570012; </t>
  </si>
  <si>
    <t>UNIPOLSAI ASSICURAZIONI S.P.A. (VIA STALINGRADO, 45 - BOLOGNA - ITALIA)</t>
  </si>
  <si>
    <t>'9433925131</t>
  </si>
  <si>
    <t>Servizi assicurativi per la società Brianzacque s.r.l. – 10 Lotti:_ Lotto 3 ALL RISKS PROPERTY</t>
  </si>
  <si>
    <t xml:space="preserve"> REVO INSURANCE SPA 05850710962; </t>
  </si>
  <si>
    <t>REVO INSURANCE SPA (VIA MECENATE, 90 - MILANO - ITALIA)</t>
  </si>
  <si>
    <t>CDA_17112022</t>
  </si>
  <si>
    <t>SINTEL- Selettiva ex art. 36 comma 8 D.Lgs 50/2016. Operatori da invitare individuati dal RUP (EV)</t>
  </si>
  <si>
    <t>'94867043CC</t>
  </si>
  <si>
    <t>“Lavori di efficientamento reti acquedotto per
realizzazione DMA, adeguamento interconnessioni, riparazione perdite occulte, rifacimento piping interconnessioni, esecuzione calcestruzzi e posa cavidotti elettrici – 2 lotti”. - Lotto 1</t>
  </si>
  <si>
    <t xml:space="preserve">
 RTI GOBBETTI &amp; C. S.R.L. 09786310962 - IDROMILAN SRL 00758640155; 
 RTI BRUNO SRL 01518890767 - EUROCONDOTTE SRL 03425980962;  </t>
  </si>
  <si>
    <t>RTI EUROCONDOTTE - BRUNO (VIA ITALIA, 7 - MUGGIO' - ITALIA)</t>
  </si>
  <si>
    <t>27/01/2023</t>
  </si>
  <si>
    <t>07/03/2023</t>
  </si>
  <si>
    <t>SINTEL -procedura aperta ex art 60 D. Lgs 50/2016 (PB)</t>
  </si>
  <si>
    <t>'95182357FF</t>
  </si>
  <si>
    <t>Servizio di cassa e servizi bancari in genere per la società Brianzacque s.r.l.</t>
  </si>
  <si>
    <t xml:space="preserve"> BANCA POPOLARE DI SONDRIO SOC. COOPERATIVA PER AZIONI 00053810149 ; BANCO BPM S.P.A. 09722490969; </t>
  </si>
  <si>
    <t>BANCA POPOLARE DI SONDRIO SOC. COOPERATIVA PER AZIONI (PIAZZA GARIBALDI, 16 - SONDRIO - ITALIA)</t>
  </si>
  <si>
    <t>12/04/2023</t>
  </si>
  <si>
    <t>'94867276C6</t>
  </si>
  <si>
    <t>Lavori di efficientamento reti acquedotto per realizzazione DMA, adeguamento interconnessioni, riparazione perdite occulte, rifacimento piping interconnessioni, esecuzione calcestruzzi e posa cavidotti elettrici – 2 lotti - Lotto 2</t>
  </si>
  <si>
    <t xml:space="preserve">
 RTI GOBBETTI &amp; C. SRL 09786310962 - IDROMILAN SRL 00758640155;  </t>
  </si>
  <si>
    <t>RTI GOBBETTI - IDROMILAN (VIA DEL LAVORO, 27 - VIGNATE - ITALIA)</t>
  </si>
  <si>
    <t>CDA_1805/2022</t>
  </si>
  <si>
    <t>'9453657C8A</t>
  </si>
  <si>
    <t>Lavori di sostituzione contatori, adeguamento PASC, taglio prese in stato di disdetta (contatori su idranti) – n. 4 lotto - CIG Lotto 1</t>
  </si>
  <si>
    <t xml:space="preserve">
 RTI CEBAT S.P.A. 15324221009 - CONSORZIO SERVIZI QUALIFICATI 03364880108 - MONACO S.P.A. 06497400587; 
 RTI CANALE S.R.L. 02080070804 - SOLOGAS SRL 12402020015; 
 RTI ME-GAS S.R.L. 01150470175 - NEGRINELLI FAUSTO S.R.L. 02769320165 - SERVICE S.R.L. 02463860987 - SO.SEL S.P.A. 02056450360; 
 RTI BRUNO SRL 01518890767 - EUROCONDOTTE SRL 03425980962;  Easy Servizi S.r.l. 08409511212; </t>
  </si>
  <si>
    <t>24/05/2023</t>
  </si>
  <si>
    <t>CDA_18052022</t>
  </si>
  <si>
    <t>'9526546275</t>
  </si>
  <si>
    <t>Fornitura e messa in servizio di valvole automatiche di regolazione a membrana e circuiti pilota per acqua destinata al consumo umano da installare presso gli impianti di produzione e distribuzione acquedotto della società Brianzacque s.r.l. - 4 lotti - LOTTO 3</t>
  </si>
  <si>
    <t xml:space="preserve"> RDR S.p.A. Societa' Benefit 01518260631 ; T.I.S. SERVICE S.p.A. 01521580165; </t>
  </si>
  <si>
    <t>RDR S.p.A. Societa' Benefit (VIALE SARDEGNA 2 - TORRE DEL GRECO - )</t>
  </si>
  <si>
    <t>fino al 2025</t>
  </si>
  <si>
    <t>02/05/2023</t>
  </si>
  <si>
    <t>08/06/2023</t>
  </si>
  <si>
    <t>'94719070EE</t>
  </si>
  <si>
    <t>Servizio di trasporto dei dati di telelettura mediante rete fissa LoRaWAN™ 868MHz di contatori dell’acqua potabile smart ubicati nel territorio di Monza e Brianza – 2 lotti - Lotto 1</t>
  </si>
  <si>
    <t xml:space="preserve"> ACINQUE INNOVAZIONE SRL 00802100149; </t>
  </si>
  <si>
    <t>ACINQUE INNOVAZIONE SRL (VIA A. CANOVA, 3 - MONZA - ITALIA)</t>
  </si>
  <si>
    <t>11/05/2023</t>
  </si>
  <si>
    <t>'94536685A0</t>
  </si>
  <si>
    <t>Lavori di sostituzione contatori, adeguamento PASC, taglio prese in stato di disdetta (contatori su idranti) – n 4 Lotti _LOTTO 2</t>
  </si>
  <si>
    <t xml:space="preserve">
 RTI CEBAT S.P.A. 15324221009 - CONSORZIO SERVIZI QUALIFICATI 03364880108 - MONACO S.P.A. 06497400587; 
 RTI CANALE SRL 02080070804 - SOLOGAS SRL 12402020015; 
 RTI BRUNO SRL 01518890767 - EUROCONDOTTE SRL 03425980962;  Easy Servizi S.r.l. 08409511212; </t>
  </si>
  <si>
    <t>RTI CANALE - SOLOGAS (VIA QUARTIERE MILITARE, 32 - REGGIO CALABRIA - ITALIA)</t>
  </si>
  <si>
    <t>'9526500C7C</t>
  </si>
  <si>
    <t>Fornitura e messa in servizio di valvole automatiche di regolazione a membrana e circuiti pilota per acqua destinata al consumo umano da installare presso gli impianti di produzione e distribuzione acquedotto della società Brianzacque s.r.l. - 4 lotti - LOTTO 2</t>
  </si>
  <si>
    <t xml:space="preserve"> RACI SRL 12976840152 ; RDR S.p.A. Societa' Benefit 01518260631 ; T.I.S. SERVICE S.p.A. 01521580165; </t>
  </si>
  <si>
    <t>RACI SRL (VIA ADRIANO 101 - MILANO - )</t>
  </si>
  <si>
    <t>'9471935807</t>
  </si>
  <si>
    <t>Servizio di trasporto dei dati di telelettura mediante rete fissa LoRaWAN™ 868MHz di contatori dell’acqua potabile smart ubicati nel territorio di Monza e Brianza – 2 lotti - Lotto 2</t>
  </si>
  <si>
    <t xml:space="preserve"> Atlantica Digital S.p.A. a Socio Unico 14650841001 ; UBLSOFTWARE S.R.L. 03636050985; </t>
  </si>
  <si>
    <t>Atlantica Digital S.p.A. a Socio Unico (VIA BARBERINI 29 - ROMA - )</t>
  </si>
  <si>
    <t>selettiva ex art. 36 comma 8 D.Lgs 50/2016. Individuazione operatori da invitare tramite albo Cap (EV)</t>
  </si>
  <si>
    <t>'9457671CFF</t>
  </si>
  <si>
    <t>Lavori di posa con fornitura e programmazione di centraline di telecontrollo – 2 lotti -Lotto 1</t>
  </si>
  <si>
    <t xml:space="preserve">
 RTI PLANTRONIC DI PUTELLI GUIDO FRANCESCO &amp; C. SNC 04538010150 - T.E.A. TEK SRL 06362981216;  RDR S.p.A. Societ� Benefit 01518260631; </t>
  </si>
  <si>
    <t>RTI PLANTRONIC - T.E.A. TEK (VIA POLVERIERA, 25 - NOVATE MILANESE - ITALIA)</t>
  </si>
  <si>
    <t>26/01/2023</t>
  </si>
  <si>
    <t>'9453714B94</t>
  </si>
  <si>
    <t>Lavori di sostituzione contatori, adeguamento PASC, taglio prese in stato di disdetta (contatori su idranti) – n. 4 lotti _LOTT 3</t>
  </si>
  <si>
    <t xml:space="preserve">
 RTI CEBAT S.P.A. 15324221009 - CONSORZIO SERVIZI QUALIFICATI 03364880108 - MONACO S.P.A. 06497400587; 
 RTI CANALE S.R.L. 02080070804 - SOLOGAS SRL 12402020015; 
 RTI BRUNO SRL 01518890767 - EUROCONDOTTE SRL 03425980962;  Easy Servizi S.r.l. 08409511212; </t>
  </si>
  <si>
    <t>Easy Servizi S.r.l. (CALATA SAN MARCO 4 - NAPOLI - )</t>
  </si>
  <si>
    <t>'952657498E</t>
  </si>
  <si>
    <t>Fornitura e messa in servizio di valvole automatiche di regolazione a membrana e circuiti pilota per acqua destinata al consumo umano da installare presso gli impianti di produzione e distribuzione acquedotto della società Brianzacque s.r.l. - 4 lotti - LOTTO 4</t>
  </si>
  <si>
    <t>T.I.S. SERVICE S.p.A. (VIA LAGO D'ISEO - BOLGARE - )</t>
  </si>
  <si>
    <t>'94537243D7</t>
  </si>
  <si>
    <t>Lavori di sostituzione contatori, adeguamento PASC, taglio prese in stato di disdetta (contatori su idranti) – n. 4 lotti _LOTTO 4</t>
  </si>
  <si>
    <t>'9708778110</t>
  </si>
  <si>
    <t>Servizio di manutenzione di base ed evolutiva dell’applicazione del Protocollo aziendale LegalWork</t>
  </si>
  <si>
    <t xml:space="preserve"> Consorzio Reply Public Sector 10121480015; </t>
  </si>
  <si>
    <t>Consorzio Reply Public Sector (CORSO FRANCIA 110 - TORINO - )</t>
  </si>
  <si>
    <t>29/05/2023</t>
  </si>
  <si>
    <t>'94433177B5</t>
  </si>
  <si>
    <t>Fornitura e servizio di posa e avviamento in opera di misuratori di portata e pressione a inserzione, completi di sistemi di trasmissione dati a distanza, in pozzetti esistenti sulla rete acquedotto – 2 lotti- Lotto 2</t>
  </si>
  <si>
    <t xml:space="preserve">
 RTI ELEPONTIGGIA S.R.L. 02609420134 - IS INSTRUMENT AND SERVICES S.R.L. 01947020135 - OMNICOM S.R.L. 03091440960;  BM TECNOLOGIE INDUSTRIALI SPA SOCIETA' BENEFIT 02459940280 ; ISOIL INDUSTRIA S.P.A. 13119770157; </t>
  </si>
  <si>
    <t>ISOIL INDUSTRIA S.P.A. (VIA FRATELLI GRACCHI, 27 - CINISELLO BALSAMO - )</t>
  </si>
  <si>
    <t>'9457693F26</t>
  </si>
  <si>
    <t>Lavori di posa con fornitura e programmazione di centraline di telecontrollo – 2 lotti -Lotto 2</t>
  </si>
  <si>
    <t>'9526448196</t>
  </si>
  <si>
    <t>Fornitura e messa in servizio di valvole automatiche di regolazione a membrana e circuiti pilota per acqua destinata al consumo umano da installare presso gli impianti di produzione e distribuzione acquedotto della società Brianzacque s.r.l. - 4 lotti - LOTTO 1</t>
  </si>
  <si>
    <t>'9817837F61</t>
  </si>
  <si>
    <t>Incarico per: assistenza approvazione delle indagini, progettazione definitiva, assistenza al R.u.p., direzione lavori (servizio opzionale) per i lavori di realizzazione del sistema di trasporto pneumatico di fango essiccato nell’impianto di depurazione di Monza s Rocco</t>
  </si>
  <si>
    <t xml:space="preserve"> E.T.C. Engineering s.r.l. 02067250221; </t>
  </si>
  <si>
    <t>25/05/2023</t>
  </si>
  <si>
    <t>'9818976B51</t>
  </si>
  <si>
    <t>Incarico per: assistenza approvazione delle indagini, progettazione definitiva, esecutiva, assistenza al R.u.p. e direzione lavori (servizio opzionale) per i lavori di realizzazione del sistema di trasporto pneumatico di fango disidratato nell’impianto di depurazione di Monza s Rocco  codice commessa interna demo 227129 –</t>
  </si>
  <si>
    <t xml:space="preserve"> Studio di Ingegneria Isola Boasso &amp; Associati Srl 02262240027; </t>
  </si>
  <si>
    <t>01/06/2023</t>
  </si>
  <si>
    <t>'950846056A</t>
  </si>
  <si>
    <t>Fornitura di misuratori di portata elettromagnetici per acqua destinata al consumo umano da installare presso gli impianti di produzione e distribuzione acquedotto della società Brianzacque s.r.l.</t>
  </si>
  <si>
    <t xml:space="preserve"> Endress+Hauser Italia S.p.A. 01942780154 ; SGM LEKTRA S.R.L. 03676390150 ; SIEMENS S.P.A. 00751160151; </t>
  </si>
  <si>
    <t>Endress+Hauser Italia S.p.A. (VIA FRATELLI DI DIO 7 - CERNUSCO SUL NAVIGLIO - )</t>
  </si>
  <si>
    <t>'94379667EC</t>
  </si>
  <si>
    <t>Fornitura di contatori statici smart LoRaWAN™ – 2 lotti”
- Lotto 2 CIG:</t>
  </si>
  <si>
    <t>WATERTECH SPA (PASSAGGIO DUOMO, 2 - MILANO - )</t>
  </si>
  <si>
    <t>05/05/2023</t>
  </si>
  <si>
    <t>'93048458FF</t>
  </si>
  <si>
    <t>Servizio di Contact Center esterno e relative attività accessorie a supporto del servizio clienti della società Brianzacque s.r.l</t>
  </si>
  <si>
    <t xml:space="preserve"> ADVANCING TRADE S.P.A. 01647260163 ; Alps Word srl 08735620968 ; KOINE' 03154360279 ; MEDIACOM S.R.L. 03467031211 ; OUVERTURE SERVICE S.R.L. 01065700534 ; TIEMPO NORD S.P.A. 05620220961; </t>
  </si>
  <si>
    <t>Alps Word srl (VIA L. SETTALA,8 - MILANO - )</t>
  </si>
  <si>
    <t>17/01/2023</t>
  </si>
  <si>
    <t>CDA_180522</t>
  </si>
  <si>
    <t>'9443305DCC</t>
  </si>
  <si>
    <t>Fornitura e servizio di posa e avviamento in opera di misuratori di portata e pressione a inserzione, completi di sistemi di trasmissione dati a distanza, in pozzetti esistenti sulla rete acquedotto – 2 lotti- Lotto 1</t>
  </si>
  <si>
    <t xml:space="preserve">
 RTI ELEPONTIGGIA S.R.L. 02609420134 - IS INSTRUMENT AND SERVICES 01947020135 - OMNICOM S.R.L. 03091440960;  BM TECNOLOGIE INDUSTRIALI SPA SOCIETA' BENEFIT 02459940280 ; ISOIL INDUSTRIA S.P.A. 13119770157; </t>
  </si>
  <si>
    <t>BM TECNOLOGIE INDUSTRIALI SPA SOCIETA' BENEFIT (VIA DELL'INDUSTRIA  12 - RUBANO - )</t>
  </si>
  <si>
    <t>CDA_21122022</t>
  </si>
  <si>
    <t>'95775582E4</t>
  </si>
  <si>
    <t>Ripristini definitivi tappeti 2023 su manomissioni interventi di manutenzione acquedotto e fognatura – 3 lotti- Lotto 3</t>
  </si>
  <si>
    <t xml:space="preserve">
 RTI ASSOLARI LUIGI &amp; C. SPA 00045900164 - I.C.G. COSTRUZIONI EDILI STRADALI FOGNATURE S.R.L. 04748890151 - POZZI VIRGINIO - STRADE SRL 00699970133 - SANGALLI SPA 00811590165; 
 RTI BERGAMELLI SRL 00487540163 - RONZONI SRL 03078140963; 
 RTI AIROLDI S.R.L. 03016030128 - BONZI s.r.l. 03337610178; 
 RTI MEZZANZANICA S.p.A. 07534110155 - SAIMP COSTRUZIONI GENERALI SRL 00756750121; 
 RTI IMPRESA BERGAMELLI SRL 03692650165 - PIZIO SPA 00790770168;  PREVE COSTRUZIONI S.P.A. 00185120045; </t>
  </si>
  <si>
    <t>RTI I.C.G. - POZZI VIRGINIO - ASSOLARI - SANGALLI (VIA CUSAGO, 210 - MILANO - ITALIA)</t>
  </si>
  <si>
    <t>'9588731723</t>
  </si>
  <si>
    <t>Servizio di manutenzione applicativa del sistema Geocall di Brianzacque per il 2023</t>
  </si>
  <si>
    <t xml:space="preserve"> OVERIT SPA 01391460936; </t>
  </si>
  <si>
    <t>OVERIT SPA (VIA U. BASSI, 81 - FIUME VENETO - ITALIA)</t>
  </si>
  <si>
    <t>'9584010F3C</t>
  </si>
  <si>
    <t>Fornitura, movimentazione, riattivazione e reintegro di carbone attivo minerale granulare presso gli impianti di potabilizzazione acquedotto della società Brianzacque s.r.l. Lotto 2</t>
  </si>
  <si>
    <t xml:space="preserve"> BRENNTAG S.p.A. 00835510157 ; NORIT ITALIA S.P.A. 00889900155 ; S.I.C.A.V. SPA 00621710698; </t>
  </si>
  <si>
    <t>BRENNTAG S.p.A. (STRADA 6 - PALAZZO A/13 - ASSAGO - )</t>
  </si>
  <si>
    <t>CDA_22122022</t>
  </si>
  <si>
    <t>'9584007CC3</t>
  </si>
  <si>
    <t>Fornitura, movimentazione, riattivazione e reintegro di carbone attivo minerale granulare presso gli impianti di potabilizzazione acquedotto della società Brianzacque s.r.l. – 2 lotti _ Lotto 1</t>
  </si>
  <si>
    <t>S.I.C.A.V. SPA (ZONA INDUSTRIALE SNC - GISSI - )</t>
  </si>
  <si>
    <t>CDA_23092022</t>
  </si>
  <si>
    <t>'94800787D8</t>
  </si>
  <si>
    <t>Servizio di prelievo, trasporto e smaltimento di vaglio (CER 19.08.01) proveniente da impianti di depurazione</t>
  </si>
  <si>
    <t xml:space="preserve">
 RTI TECNOGARDEN SERVICE S.R.L. 02570700969 - ZANETTI ARTURO &amp; C. SRL 01632540165;  </t>
  </si>
  <si>
    <t>RTI ZANETTI ARTURO - TECNOGARDEN SERVICE (VIA STRADA REGIA, 5 - MAPELLO - ITALIA)</t>
  </si>
  <si>
    <t>18/01/2023</t>
  </si>
  <si>
    <t>'95837844BF</t>
  </si>
  <si>
    <t>Lavori di manutenzione degli impianti di sollevamento e vasche volano gestiti da Brianzacque s.r.l. – Area F2 Fognatura Est</t>
  </si>
  <si>
    <t xml:space="preserve">
 RTI EDA TECHNOLOGY Srl 03024660122 - RDR S.p.A. Societa' Benefit 01518260631 - TALEA SRL 13397580153;  GPG SRL 04112240272; </t>
  </si>
  <si>
    <t>RTI E.D.A. TECHNOLOGY - RDR - TALEA (VIA BUONARROTI SNC - LONATE CEPPINO - ITALIA)</t>
  </si>
  <si>
    <t>07/04/2023</t>
  </si>
  <si>
    <t>CDA_26012023</t>
  </si>
  <si>
    <t>'9640197E37</t>
  </si>
  <si>
    <t>Manutenzione ordinaria del software Net@H20/NET@2A/NET@WEB/NET@PAY</t>
  </si>
  <si>
    <t xml:space="preserve"> Engineering Ingegneria Informatica S.p.A. 00967720285; </t>
  </si>
  <si>
    <t>10/03/2023</t>
  </si>
  <si>
    <t>SINTEL- Selettiva ex art. 36 comma 8 D.Lgs 50/2016. Operatori da invitare individuati dal RUP (PB)</t>
  </si>
  <si>
    <t>'9656421AB0</t>
  </si>
  <si>
    <t>Lavori di realizzazione del nuovo digestore anaerobico e revamping centrale termica (I lotto) e predisposizione per il revamping del secondo digestore e dell’ispessimento dinamico (II lotto) nell’impianto di depurazione di Vimercate (MB)</t>
  </si>
  <si>
    <t xml:space="preserve"> IMPRESA EDILE STRADALE ARTIFONI S.P.A. 01418590160 ; INTEGRA S.R.L. - Ingegneria Tecnologia Gestione Risorse Ambientali 06613181004 ; SIDERIDRAULIC SYSTEM S.P.A. 02953450174; </t>
  </si>
  <si>
    <t>IMPRESA EDILE STRADALE ARTIFONI S.P.A. (VIA QUAGLIODROMO, 3 - ALBANO S. ALESSANDRO - ITALIA)</t>
  </si>
  <si>
    <t>22/05/2023</t>
  </si>
  <si>
    <t>CDA_26102022</t>
  </si>
  <si>
    <t>'951276887C</t>
  </si>
  <si>
    <t>Incarico per il Coordinamento della Sicurezza in fase di Progettazione ed Esecuzione relativamente agli “Interventi di sostituzione reti finalizzati alla riduzione delle perdite nelle reti idriche di distribuzione – comuni vari” – Lotto 1</t>
  </si>
  <si>
    <t xml:space="preserve">
 RTI IDEAS S.R.L. 09137750965 - MI 10 STUDIO S.R.L. 10009000968 - MI PROGETTI STP ARL 12191040968; 
 RTI SETIN STUDIO 09550730965 - STUDIO TECNICO FERRI PROFESSIONISTI ASSOCIATI 03251440516;  </t>
  </si>
  <si>
    <t>RTI SETIN STUDIO - STUDIO FP (VIALE CERTOSA, 26 - MILANO - ITALIA)</t>
  </si>
  <si>
    <t>'9496086212</t>
  </si>
  <si>
    <t>Appalto integrato per la progettazione esecutiva e l’esecuzione degli “interventi di sostituzione reti finalizzati alla riduzione delle perdite nelle reti idriche di distribuzione” – Lotto 1
- Accordo quadro ex art. 54 del d.lgs. n. 50/2016 nell'ambito dei settori speciali</t>
  </si>
  <si>
    <t xml:space="preserve">
 RTI GUIDO BELOTTI GROUP SRL 04254310164 - NEGRINELLI FAUSTO SRL 02769320165 - SANGALLI SPA 00811590165 - SERVICE SRL 02463860987; 
 RTI IMPRESA EDILE CRISPI ANGELO SRL 01847170139 - TECNOSCAVI E DEMOLIZIONI DI CRUDO ANTONIO CRDNTN68B16F537Q - TUBIGAS IMPIANTI SRL 02959260171; 
 RTI BRUNO SRL 01518890767 - EUROCONDOTTE SRL 03425980962 - RONZONI SRL 03078140963;  TAGLIABUE SPA 06570230158; </t>
  </si>
  <si>
    <t>13/02/2023</t>
  </si>
  <si>
    <t>27/03/2023</t>
  </si>
  <si>
    <t>'9521772ED0</t>
  </si>
  <si>
    <t>Intervento di ristrutturazione edilizia e realizzazione dei nuovi uffici e magazzino presso il depuratore di Monza</t>
  </si>
  <si>
    <t xml:space="preserve"> FACCHETTI COSTRUZIONI SPA 01607670179; </t>
  </si>
  <si>
    <t>FACCHETTI COSTRUZIONI SPA (VIA PARMA, 18 - PONTOGLIO - ITALIA)</t>
  </si>
  <si>
    <t>28/03/2023</t>
  </si>
  <si>
    <t>'95127899D0</t>
  </si>
  <si>
    <t>incarico del coordinamento della sicurezza in fase di progettazione ed esecuzione riguardante gli “interventi di sostituzione reti finalizzati alla riduzione delle perdite nelle reti idriche di distribuzione – comuni vari” nell’ambito del progetto “riduzione delle perdite, digitalizzazione e monitoraggio delle reti di distribuzione dell’acqua nei sistemi di acquedotto interconnessi Brianza centro - ovest e brv ed uniti dell’Ato Monza e Brianza” intervento pnrr m2c4-i4.2_082_Lotto 2</t>
  </si>
  <si>
    <t>RTI MI10 STUDIO - MI PROGETTI - IDEAS (VIA SPALATO, 14 - MILANO - ITALIA)</t>
  </si>
  <si>
    <t>'94961105DF</t>
  </si>
  <si>
    <t>Appalto integrato per la progettazione esecutiva e l’esecuzione degli “interventi di sostituzione reti finalizzati alla riduzione delle perdite nelle reti idriche di distribuzione” – Lotto 3
- Accordo quadro ex art. 54 del d.lgs. n. 50/2016 nell'ambito dei settori speciali</t>
  </si>
  <si>
    <t xml:space="preserve">
 RTI BRUNO SRL 01518890767 - EUROCONDOTTE SRL 03425980962 - RONZONI SRL 03078140963; 
 RTI GUIDO BELOTTI GROUP SRL 04254310164 - NEGRINELLI FAUSTO SRL 02769320165 - SANGALLI SPA 00811590165 - SERVICE SRL 02463860987;  TAGLIABUE SPA 06570230158; </t>
  </si>
  <si>
    <t>RTI SERVICE - GUIDO BELOTTI GROUP - NEGRINELLI FAUSTO - SANGALLI (VIA SALETTI, 3/B - ESINE - ITALIA)</t>
  </si>
  <si>
    <t>09/05/2023</t>
  </si>
  <si>
    <t>'9496097B23</t>
  </si>
  <si>
    <t>Appalto integrato per la progettazione esecutiva e l’esecuzione degli “interventi di sostituzione reti finalizzati alla riduzione delle perdite nelle reti idriche di distribuzione” – Lotto 2</t>
  </si>
  <si>
    <t>RTI EUROCONDOTTE - BRUNO - RONZONI (VIA ITALIA, 7 - MUGGIO' - ITALIA)</t>
  </si>
  <si>
    <t>24/04/2023</t>
  </si>
  <si>
    <t>CDA_28022023</t>
  </si>
  <si>
    <t>'96912543CC</t>
  </si>
  <si>
    <t>Intervento di rifacimento della rete di via Besana, via Dante Alighieri e via 24 maggio in comune di Cavenago Brianza (MB)</t>
  </si>
  <si>
    <t xml:space="preserve">
 RTI ECOLOGICA PIEMONTESE SRL 01032710079 - SANGALLI SPA 00811590165;  Aenergia Reti srl 03425980129 ; BONZI s.r.l. 03337610178 ; CIVELLI COSTRUZIONI SRL 02067440129 ; COSTRUIRE E PROGETTARE IN LOMBARDIA SRL 02344850207 ; DE FABIANI SRL 08015400156 ; DEFLA IMPIANTI SRL 05232600964 ; GEOS Consorzio Imprese Riunite 03633420967 ; GF STRADE SRL 05255860966 ; IMPRESA BERGAMELLI SRL 03692650165 ; IMPRESA COLLEONI GIACOMO &amp; FIGLI S.R.L. 00057490161 ; IMPRESA F.LLI FENAROLI S.R.L. 00374120160 ; MAZZA SRL 02764710980 ; MDR SRL 02665010167 ; NORDIMPIANTI COSTRUZIONI GENERALI SRL 05832590961 ; SAVIATESTA SRL 02124010204 ; Stucchi &amp; C. srl 07853660152; </t>
  </si>
  <si>
    <t>MDR SRL (P.ZZA PAPA GIVANNI PAOLO II 1 - PONTE NOSSA - )</t>
  </si>
  <si>
    <t>'9577548AA1</t>
  </si>
  <si>
    <t>Ripristini definitivi tappeti 2023 su manomissioni interventi di manutenzione acquedotto e fognatura – 3 lotti - Lotto 2</t>
  </si>
  <si>
    <t>RTI PIZIO - IMPRESA BERGAMELLI (VIA VERDI, 3/A - DALMINE - ITALIA)</t>
  </si>
  <si>
    <t>'9577535FE5</t>
  </si>
  <si>
    <t>Ripristini definitivi tappeti 2023 su manomissioni interventi di manutenzione acquedotto e fognatura – 3 lotti - Lotto 1</t>
  </si>
  <si>
    <t>RTI BONZI - AIROLDI (VIA ARTIGIANI, 36 - CASTENEDOLO - ITALIA)</t>
  </si>
  <si>
    <t>'97047515DF</t>
  </si>
  <si>
    <t>Lavori di potenziamento rete fognaria, realizzazione vasca volano in comune di Triuggio (Intervento TG-013)</t>
  </si>
  <si>
    <t xml:space="preserve"> 3V Srl 11109710159 ; ADRIACOS S.R.L. 01997520307 ; Bertini srl 01906730021 ; CIVELLI COSTRUZIONI SRL 02067440129 ; COSTRUZIONI BERTOLDINI SRL 01315510139 ; I.C.G. COSTRUZIONI EDILI STRADALI FOGNATURE S.R.L. 04748890151 ; I.C.G. SRL 02386650200 ; ICOV COSTRUZIONI SRL 02222580165 ; IMPRESA BERGAMELLI SRL 03692650165 ; IMPRESA COLLEONI GIACOMO &amp; FIGLI S.R.L. 00057490161 ; IMPRESA DE GIULIANI S.R.L. 00540290038 ; IMPRESA GUERINI E C. SRL 00936150150 ; MDR SRL 02665010167 ; MEZZANZANICA S.p.A. 07534110155 ; REGAZZONI ANTONIO COSTRUZIONI SRL 01959160167 ; RONZONI SRL 03078140963 ; SAIMP COSTRUZIONI GENERALI SRL 00756750121 ; SONGEO S.R.L. 00307360594; </t>
  </si>
  <si>
    <t>ICOV COSTRUZIONI SRL (VIA DEL CARROCCIO, 173 - STEZZANO - ITALIA)</t>
  </si>
  <si>
    <t>DAF_05052023</t>
  </si>
  <si>
    <t>'9821360AA8</t>
  </si>
  <si>
    <t>Affidamento del Servizio di concessione di garanzia fideiussoria assicurativa a beneficio di ATO Monza e Brianza</t>
  </si>
  <si>
    <t>210 gg</t>
  </si>
  <si>
    <t>23/05/2023</t>
  </si>
  <si>
    <t>DAF_07/06/2023</t>
  </si>
  <si>
    <t>'9874737AC0</t>
  </si>
  <si>
    <t>Incarico professionale di assistenza legale in merito alle attività di recupero forzoso dei crediti relativamente a difesa in giudizio, esecuzioni, negoziazioni assistite ed emissione di pareri pro veritate per la valutazione della prosecuzione delle azioni in essere - Lotto 1</t>
  </si>
  <si>
    <t xml:space="preserve"> Stefania Bertolotti BRTSFN67H53F205T; </t>
  </si>
  <si>
    <t>22/06/2023</t>
  </si>
  <si>
    <t>DAF_07062023</t>
  </si>
  <si>
    <t>'987475164F</t>
  </si>
  <si>
    <t>Incarico professionale di assistenza legale in merito alle attività di recupero forzoso dei crediti relativamente a difesa in giudizio, esecuzioni, negoziazioni assistite ed emissione di pareri pro veritate per la valutazione della prosecuzione delle azioni in essere - Lotto 2</t>
  </si>
  <si>
    <t xml:space="preserve"> Paolo Giovanni Cabrini CBRPGV66S08F205K; </t>
  </si>
  <si>
    <t>DAT_05012023</t>
  </si>
  <si>
    <t>'9594143942</t>
  </si>
  <si>
    <t>Fornitura trasporto carico e rabbocco reagenti idonei al trattamento di acqua destinata al consumo umano presso gli impianti di produzione acquedotto della società Brianzacque s.r.l.</t>
  </si>
  <si>
    <t xml:space="preserve"> RAINOLDI SPA 03258740129; </t>
  </si>
  <si>
    <t>RAINOLDI SPA (VIA SAN CARLO BORROMEO 36 - LEVATE - )</t>
  </si>
  <si>
    <t>DAT_05122022</t>
  </si>
  <si>
    <t>'9639173133</t>
  </si>
  <si>
    <t>Lavori per rifacimento impermeabilizzazione vasche a cielo aperto in via Salvo D’acquisto e via Armando Diaz nel comune di Bernareggio (MB)</t>
  </si>
  <si>
    <t xml:space="preserve"> SCALZO SRL 01447170059; </t>
  </si>
  <si>
    <t>SCALZO SRL (VIA RAGAZZI DEL '99, 23 - ASTI - ITALIA)</t>
  </si>
  <si>
    <t>60 GG</t>
  </si>
  <si>
    <t>DAT_08022023</t>
  </si>
  <si>
    <t>'98110140E1</t>
  </si>
  <si>
    <t>Servizio assistenza tecnica per la gestione del processo biologico ed aerazione intermittente tramite software oscar, inclusa la fornitura degli aggiornamenti con assistenza continuativa del sistema di controllo di processo linea acque e linea fanghi di disidratazione e la fornitura del servizio di monitoraggio delle performance con la piattaforma dedicata databoom</t>
  </si>
  <si>
    <t xml:space="preserve"> E.T.C. Sustainable Solutions s.r.l. 02323330221; </t>
  </si>
  <si>
    <t>31/05/2023</t>
  </si>
  <si>
    <t>DAT_12042023</t>
  </si>
  <si>
    <t>'9774015C53</t>
  </si>
  <si>
    <t>Fornitura e posa in opera urgente di serbatoi metallici per letti filtranti in materiale granulare a carbone attivo da installare presso gli impianti di trattamento acqua potabile della società Brianzacque Srl</t>
  </si>
  <si>
    <t xml:space="preserve"> TEC.AM S.r.l. 02960360176; </t>
  </si>
  <si>
    <t>TEC.AM S.r.l. (VIA SERIO N. 2/A - ALBINO - )</t>
  </si>
  <si>
    <t>120 GG</t>
  </si>
  <si>
    <t>DAT_13022023</t>
  </si>
  <si>
    <t>'9867759C52</t>
  </si>
  <si>
    <t>Contratto Applicativo_Interventi di sostituzione reti finalizzati alla riduzione delle perdite nelle reti idriche di distribuzione – Lotto 1- stralcio esecutivo 9 – Comune di Giussano – Intervento ACQ_31-37 - commessa ACTC227464 D89</t>
  </si>
  <si>
    <t>06/06/2023</t>
  </si>
  <si>
    <t>DAT_20012023</t>
  </si>
  <si>
    <t>'96253756B9</t>
  </si>
  <si>
    <t>Servizio di smaltimento fanghi disidratati di depurazione, non idonei al recupero in agricoltura prodotti dall’impianto di Monza</t>
  </si>
  <si>
    <t xml:space="preserve"> Silea S.p.a. 83004000135; </t>
  </si>
  <si>
    <t>Silea S.p.a. (VIA L. VASSENA, 6 - VALMADRERA - )</t>
  </si>
  <si>
    <t>DAT_22022023</t>
  </si>
  <si>
    <t>'9694212CCE</t>
  </si>
  <si>
    <t>Fornitura delle sonde  di misura di PH E REDOX e del relativo servizio triennale di manutenzione FULL SERVICE presso le sezioni di deodorizzazione aria dell’impianto di depurazione di Monza</t>
  </si>
  <si>
    <t xml:space="preserve"> HACH LANGE SRL 11277000151; </t>
  </si>
  <si>
    <t>HACH LANGE SRL (VIA G. ROSSINI 1A - LAINATE - )</t>
  </si>
  <si>
    <t>DAT_22032023</t>
  </si>
  <si>
    <t>'97644918E0</t>
  </si>
  <si>
    <t>Fornitura di gas ultrapuri per i laboratori di analisi di Brianzacque srl</t>
  </si>
  <si>
    <t xml:space="preserve"> SOL SPA 04127270157; </t>
  </si>
  <si>
    <t>SOL SPA  (VIA BORGAZZI 27 - MONZA - )</t>
  </si>
  <si>
    <t>730 gg</t>
  </si>
  <si>
    <t>DAT_24012023</t>
  </si>
  <si>
    <t>'96257067DF</t>
  </si>
  <si>
    <t>Atto di ricognizione_servizio di svuotamento e bonifica del digestore anaerobico n. 2 dell’impianto di Monza dai liquami contenuti e dai sedimenti accumulatisi.</t>
  </si>
  <si>
    <t xml:space="preserve"> TACCOLINI SERVIZI ECOLOGICI S.R.L. CON SOCIO UNICO 03311270163; </t>
  </si>
  <si>
    <t>TACCOLINI SERVIZI ECOLOGICI S.R.L. CON SOCIO UNICO (VIA B. CROCE 4/B - COSTA VOLPINO - )</t>
  </si>
  <si>
    <t>DAT_25012023</t>
  </si>
  <si>
    <t>'9691573B09</t>
  </si>
  <si>
    <t>conferimento delle indagini, della redazione della progettazione di fattibilità tecnico economica, definitiva, esecutiva, direzione lavori e del coordinamento della sicurezza in fase di progettazione ed esecuzione riguardante i lavori di "realizzazione di condotta di gronda in via pessina e via volta, con vasca volano con scarico regolato su rio san cassiano che confluisce nella rete comunale in comune di Biassono” intervento progr. n. 100 del programma 2022-2026 d.g.r. lombardia n. 6237 del 11/04/2022</t>
  </si>
  <si>
    <t xml:space="preserve">
 RTI Geoinvest srl 00751710336 - J+S SRL 02280620960;  </t>
  </si>
  <si>
    <t>RTI J+S - GEOINVEST (VIA DEI MESTIERI, 13 - CONCOREZZO - ITALIA)</t>
  </si>
  <si>
    <t>DITG_29122022</t>
  </si>
  <si>
    <t>'9622598313</t>
  </si>
  <si>
    <t>Servizio MDR (Managed Detection &amp; Response) e full manged apparati Anti APT (ANTI-ADVANCED PERSISTENT THREATS) 12 mesi</t>
  </si>
  <si>
    <t xml:space="preserve"> 7Layers S.r.l. 06225550489; </t>
  </si>
  <si>
    <t>7Layers S.r.l. (PIAZZA ADRIANO OLIVETTI  - MILANO - )</t>
  </si>
  <si>
    <t>10/02/2023</t>
  </si>
  <si>
    <t>DTPT</t>
  </si>
  <si>
    <t>'9664044D62</t>
  </si>
  <si>
    <t>Incarico di redazione della Progettazione Definitiva, della Progettazione Esecutiva, del Coordinamento della Sicurezza in fase di Progettazione, della Direzione Lavori, del Coordinamento della Sicurezza in fase di Esecuzione e di esecuzione indagini propedeutiche, relativi ai lavori di “de-impermeabilizzazione SuDS e rigenerazione urbana mediante realizzazione di una water plaza e di un’area di bioritenzione nel comparto di Via Padre Clemente Vismara in Comune di Agrate Brianza (MB)”</t>
  </si>
  <si>
    <t xml:space="preserve">
 RTI Iridra Srl 04932610480 - STUDIO IDROGEOTECNICO SRL - SOCIETA' DI INGEGNERIA 09422240961 - WISE ENGINEERING S.R.L. 11285140965;  </t>
  </si>
  <si>
    <t>RTI IRIDRA - WISE ENGINEERING - STUDIO IDROGEOTECNICO (VIA A. LA MARMORA, 51 - FIRENZE - ITALIA)</t>
  </si>
  <si>
    <t>02/01/2023</t>
  </si>
  <si>
    <t>29/03/2023</t>
  </si>
  <si>
    <t>DTPT_</t>
  </si>
  <si>
    <t>'96625658E1</t>
  </si>
  <si>
    <t>Studio idrogeologico, idraulico e ambientale a scala di sottobacino idrografico per la sistemazione idraulica della Molgorana Occidentale, nei comuni di Arcore, Camparada e Casatenovo</t>
  </si>
  <si>
    <t xml:space="preserve">
 RTI ETATEC STUDIO PAOLETTI SRL 08897290154 - STOPPA DOTT. GEOL. MARCO 01780320030;  </t>
  </si>
  <si>
    <t>RTI ETATEC - STOPPA (VIA BASSINI, 23 - MILANO - ITALIA)</t>
  </si>
  <si>
    <t>DTPT_03112022</t>
  </si>
  <si>
    <t>'9498328C37</t>
  </si>
  <si>
    <t>incarico di collaudatore tecnico amministrativo, contabile  estatico (finale e in corso d’opera-revisione) dei lavori di “Sistemazione idraulica di via Carducci e via Rossini – vasca volano via Carducci – lotto 1 - comune di Busnago”</t>
  </si>
  <si>
    <t xml:space="preserve"> YDROS INGEGNERIA 03075680169; </t>
  </si>
  <si>
    <t>YDROS INGEGNERIA (VIA EUGENIO MONTALE 11/15 - BERGAMO - )</t>
  </si>
  <si>
    <t>DTPT_11052023</t>
  </si>
  <si>
    <t>'983129514A</t>
  </si>
  <si>
    <t>incarico aggiornamento e la redazione delle nuove schede tecniche di risoluzione interferenze delle reti idriche e fognarie gestite da Brianzacque Srl con il progetto dell’Autostrada Pedemontana Lombarda tratte B2 e oltre ad opere connesse</t>
  </si>
  <si>
    <t xml:space="preserve"> BMB INGEGNERIA SRL 04780760965; </t>
  </si>
  <si>
    <t>BMB INGEGNERIA SRL (VIA SONDRIO, N. 55 - MUGGI� - )</t>
  </si>
  <si>
    <t>'98313048B5</t>
  </si>
  <si>
    <t xml:space="preserve"> Studio FP 03251440156; </t>
  </si>
  <si>
    <t>Studio FP (VIALE ROMOLO, 6 - MILANO - ITALIA)</t>
  </si>
  <si>
    <t>DTPT_12052023</t>
  </si>
  <si>
    <t>'9875983EFA</t>
  </si>
  <si>
    <t>Servizio di rilievo e censimento degli scarichi lungo il corso idrico
superficiale Lambro mediante il metodo “Brianzastream” con sistema
aeromobile a pilotaggio remoto o sapr, comunemente noto come drone,e rilievo tradizionale appiedato</t>
  </si>
  <si>
    <t xml:space="preserve"> Italdron Air Service srl 02614370399; </t>
  </si>
  <si>
    <t>29/06/2023</t>
  </si>
  <si>
    <t>DTPT_24112022</t>
  </si>
  <si>
    <t>'9397770523</t>
  </si>
  <si>
    <t>Incarico di esecuzione indagini, redazione di Progettazione di Fattibilità Tecnico-Economica,Definitiva, Esecutiva, Coordinamento Sicurezza in fase di Progettazione ed Esecuzione riguardanti i lavori di "Realizzazione di una vasca volano in via Alcide De Gasperi - comune di Arcore"</t>
  </si>
  <si>
    <t xml:space="preserve"> SAGLIETTO ENGINEERING S.R.L. 02926380045 ; SERTEC SRL 00495550014 ; TEAM PROJECT S.R.L. 01852730983; </t>
  </si>
  <si>
    <t>SERTEC SRL (STRADA PROVINCIALE 222, 31 - LORANZE' - ITALIA)</t>
  </si>
  <si>
    <t>DTPT_30112022</t>
  </si>
  <si>
    <t>'954487365F</t>
  </si>
  <si>
    <t>Elaborazione di documenti tecnici finalizzati alla programmazione degli interventi relativi alla gestione dei manufatti idraulici inerenti il
ciclo idrico integrato</t>
  </si>
  <si>
    <t xml:space="preserve"> ETATEC STUDIO PAOLETTI SRL 08897290154; </t>
  </si>
  <si>
    <t>ETATEC STUDIO PAOLETTI SRL  (VIA EDOARDO BASSINI N. 23  - MILANO - )</t>
  </si>
  <si>
    <t>09/01/2023</t>
  </si>
  <si>
    <t>IMPORTO A BASE GARA senza opzioni di proroga</t>
  </si>
  <si>
    <t>Provvedimento</t>
  </si>
  <si>
    <t>N. CONTRATTO</t>
  </si>
  <si>
    <t>AGGIUDICAZIONI  GENNAIO - GIUGNO 2023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</si>
</sst>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 [$€-410]_-;\-* #,##0.00\ [$€-410]_-;_-* &quot;-&quot;??\ [$€-410]_-;_-@_-"/>
  </numFmts>
  <fonts count="38">
    <font>
      <sz val="11"/>
      <color indexed="8"/>
      <name val="Calibri"/>
      <family val="2"/>
    </font>
    <font>
      <b/>
      <sz val="9"/>
      <color indexed="8"/>
      <name val="Calibri"/>
      <family val="2"/>
    </font>
    <font>
      <sz val="9"/>
      <color indexed="8"/>
      <name val="Calibri"/>
      <family val="2"/>
    </font>
    <font>
      <b/>
      <sz val="9"/>
      <name val="Calibri"/>
      <family val="2"/>
    </font>
    <font>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27" fillId="29" borderId="0" applyNumberFormat="0" applyBorder="0" applyAlignment="0" applyProtection="0"/>
    <xf numFmtId="0" fontId="0" fillId="30" borderId="4" applyNumberFormat="0" applyFont="0" applyAlignment="0" applyProtection="0"/>
    <xf numFmtId="0" fontId="28" fillId="20"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cellStyleXfs>
  <cellXfs count="11">
    <xf numFmtId="0" fontId="0" fillId="0" borderId="0" xfId="0" applyAlignment="1">
      <alignment/>
    </xf>
    <xf numFmtId="0" fontId="1" fillId="0" borderId="0" xfId="0" applyFont="1" applyAlignment="1">
      <alignment wrapText="1"/>
    </xf>
    <xf numFmtId="0" fontId="2" fillId="0" borderId="0" xfId="0" applyFont="1" applyAlignment="1">
      <alignment wrapText="1"/>
    </xf>
    <xf numFmtId="10" fontId="1" fillId="0" borderId="0" xfId="0" applyNumberFormat="1" applyFont="1" applyAlignment="1">
      <alignment wrapText="1"/>
    </xf>
    <xf numFmtId="10" fontId="2" fillId="0" borderId="0" xfId="0" applyNumberFormat="1" applyFont="1" applyAlignment="1">
      <alignment wrapText="1"/>
    </xf>
    <xf numFmtId="174" fontId="1" fillId="0" borderId="0" xfId="0" applyNumberFormat="1" applyFont="1" applyAlignment="1">
      <alignment wrapText="1"/>
    </xf>
    <xf numFmtId="174" fontId="2" fillId="0" borderId="0" xfId="0" applyNumberFormat="1" applyFont="1" applyAlignment="1">
      <alignment wrapText="1"/>
    </xf>
    <xf numFmtId="174" fontId="2" fillId="33" borderId="0" xfId="59" applyNumberFormat="1" applyFont="1" applyFill="1" applyAlignment="1">
      <alignment wrapText="1"/>
    </xf>
    <xf numFmtId="174" fontId="3" fillId="0" borderId="0" xfId="59" applyNumberFormat="1" applyFont="1" applyFill="1" applyAlignment="1">
      <alignment wrapText="1"/>
    </xf>
    <xf numFmtId="174" fontId="4" fillId="0" borderId="0" xfId="59" applyNumberFormat="1" applyFont="1" applyFill="1" applyAlignment="1">
      <alignment wrapText="1"/>
    </xf>
    <xf numFmtId="0" fontId="1" fillId="0" borderId="0" xfId="0" applyFont="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9"/>
  <sheetViews>
    <sheetView tabSelected="1" zoomScalePageLayoutView="0" workbookViewId="0" topLeftCell="A1">
      <pane ySplit="2" topLeftCell="A3" activePane="bottomLeft" state="frozen"/>
      <selection pane="topLeft" activeCell="A1" sqref="A1"/>
      <selection pane="bottomLeft" activeCell="A1" sqref="A1:O1"/>
    </sheetView>
  </sheetViews>
  <sheetFormatPr defaultColWidth="9.140625" defaultRowHeight="15"/>
  <cols>
    <col min="1" max="1" width="17.28125" style="2" customWidth="1"/>
    <col min="2" max="2" width="34.7109375" style="2" customWidth="1"/>
    <col min="3" max="3" width="9.28125" style="2" customWidth="1"/>
    <col min="4" max="4" width="13.7109375" style="2" customWidth="1"/>
    <col min="5" max="5" width="11.28125" style="2" customWidth="1"/>
    <col min="6" max="6" width="54.28125" style="2" customWidth="1"/>
    <col min="7" max="7" width="14.57421875" style="9" customWidth="1"/>
    <col min="8" max="8" width="54.00390625" style="2" customWidth="1"/>
    <col min="9" max="9" width="9.140625" style="2" customWidth="1"/>
    <col min="10" max="10" width="24.7109375" style="2" customWidth="1"/>
    <col min="11" max="11" width="9.00390625" style="4" customWidth="1"/>
    <col min="12" max="12" width="10.28125" style="2" bestFit="1" customWidth="1"/>
    <col min="13" max="13" width="12.8515625" style="6" customWidth="1"/>
    <col min="14" max="14" width="14.421875" style="2" customWidth="1"/>
    <col min="15" max="15" width="11.7109375" style="2" customWidth="1"/>
    <col min="16" max="17" width="8.8515625" style="2" customWidth="1"/>
    <col min="18" max="18" width="19.140625" style="2" customWidth="1"/>
    <col min="19" max="16384" width="8.8515625" style="2" customWidth="1"/>
  </cols>
  <sheetData>
    <row r="1" spans="1:15" ht="39" customHeight="1">
      <c r="A1" s="10" t="s">
        <v>479</v>
      </c>
      <c r="B1" s="10"/>
      <c r="C1" s="10"/>
      <c r="D1" s="10"/>
      <c r="E1" s="10"/>
      <c r="F1" s="10"/>
      <c r="G1" s="10"/>
      <c r="H1" s="10"/>
      <c r="I1" s="10"/>
      <c r="J1" s="10"/>
      <c r="K1" s="10"/>
      <c r="L1" s="10"/>
      <c r="M1" s="10"/>
      <c r="N1" s="10"/>
      <c r="O1" s="10"/>
    </row>
    <row r="2" spans="1:15" ht="54.75" customHeight="1">
      <c r="A2" s="1" t="s">
        <v>477</v>
      </c>
      <c r="B2" s="1" t="s">
        <v>1</v>
      </c>
      <c r="C2" s="1" t="s">
        <v>478</v>
      </c>
      <c r="D2" s="1" t="s">
        <v>2</v>
      </c>
      <c r="E2" s="1" t="s">
        <v>3</v>
      </c>
      <c r="F2" s="1" t="s">
        <v>4</v>
      </c>
      <c r="G2" s="8" t="s">
        <v>476</v>
      </c>
      <c r="H2" s="1" t="s">
        <v>5</v>
      </c>
      <c r="I2" s="1" t="s">
        <v>6</v>
      </c>
      <c r="J2" s="1" t="s">
        <v>7</v>
      </c>
      <c r="K2" s="3" t="s">
        <v>8</v>
      </c>
      <c r="L2" s="3" t="s">
        <v>9</v>
      </c>
      <c r="M2" s="5" t="s">
        <v>10</v>
      </c>
      <c r="N2" s="1" t="s">
        <v>11</v>
      </c>
      <c r="O2" s="1" t="s">
        <v>12</v>
      </c>
    </row>
    <row r="3" spans="1:14" ht="48">
      <c r="A3" s="2" t="s">
        <v>447</v>
      </c>
      <c r="B3" s="2" t="s">
        <v>29</v>
      </c>
      <c r="C3" s="2">
        <v>1</v>
      </c>
      <c r="D3" s="2" t="s">
        <v>448</v>
      </c>
      <c r="E3" s="2" t="s">
        <v>16</v>
      </c>
      <c r="F3" s="2" t="s">
        <v>449</v>
      </c>
      <c r="G3" s="9">
        <v>75571.13</v>
      </c>
      <c r="H3" s="2" t="s">
        <v>450</v>
      </c>
      <c r="I3" s="2">
        <v>1</v>
      </c>
      <c r="J3" s="2" t="s">
        <v>451</v>
      </c>
      <c r="K3" s="2">
        <v>730</v>
      </c>
      <c r="L3" s="4">
        <v>0.415</v>
      </c>
      <c r="M3" s="6">
        <v>44209.11</v>
      </c>
      <c r="N3" s="2" t="s">
        <v>440</v>
      </c>
    </row>
    <row r="4" spans="1:15" ht="69.75" customHeight="1">
      <c r="A4" s="2" t="s">
        <v>49</v>
      </c>
      <c r="B4" s="2" t="s">
        <v>14</v>
      </c>
      <c r="C4" s="2">
        <v>2</v>
      </c>
      <c r="D4" s="2" t="s">
        <v>50</v>
      </c>
      <c r="E4" s="2" t="s">
        <v>16</v>
      </c>
      <c r="F4" s="2" t="s">
        <v>51</v>
      </c>
      <c r="G4" s="9">
        <v>379274.8</v>
      </c>
      <c r="H4" s="2" t="s">
        <v>52</v>
      </c>
      <c r="I4" s="2">
        <v>2</v>
      </c>
      <c r="J4" s="2" t="s">
        <v>53</v>
      </c>
      <c r="K4" s="2">
        <v>365</v>
      </c>
      <c r="L4" s="4">
        <v>0.20901</v>
      </c>
      <c r="M4" s="6">
        <v>300245.86</v>
      </c>
      <c r="N4" s="2" t="s">
        <v>54</v>
      </c>
      <c r="O4" s="2">
        <v>98525.04</v>
      </c>
    </row>
    <row r="5" spans="1:14" ht="48">
      <c r="A5" s="2" t="s">
        <v>465</v>
      </c>
      <c r="B5" s="2" t="s">
        <v>14</v>
      </c>
      <c r="C5" s="2">
        <v>3</v>
      </c>
      <c r="D5" s="2" t="s">
        <v>466</v>
      </c>
      <c r="E5" s="2" t="s">
        <v>16</v>
      </c>
      <c r="F5" s="2" t="s">
        <v>467</v>
      </c>
      <c r="G5" s="9">
        <v>256654.1</v>
      </c>
      <c r="H5" s="2" t="s">
        <v>468</v>
      </c>
      <c r="I5" s="2">
        <v>3</v>
      </c>
      <c r="J5" s="2" t="s">
        <v>469</v>
      </c>
      <c r="K5" s="2">
        <v>365</v>
      </c>
      <c r="L5" s="4">
        <v>0.07</v>
      </c>
      <c r="M5" s="6">
        <v>238758.03</v>
      </c>
      <c r="N5" s="2" t="s">
        <v>54</v>
      </c>
    </row>
    <row r="6" spans="1:14" ht="36">
      <c r="A6" s="2" t="s">
        <v>470</v>
      </c>
      <c r="B6" s="2" t="s">
        <v>29</v>
      </c>
      <c r="C6" s="2">
        <v>4</v>
      </c>
      <c r="D6" s="2" t="s">
        <v>471</v>
      </c>
      <c r="E6" s="2" t="s">
        <v>16</v>
      </c>
      <c r="F6" s="2" t="s">
        <v>472</v>
      </c>
      <c r="G6" s="9">
        <v>136800.65</v>
      </c>
      <c r="H6" s="2" t="s">
        <v>473</v>
      </c>
      <c r="I6" s="2">
        <v>1</v>
      </c>
      <c r="J6" s="2" t="s">
        <v>474</v>
      </c>
      <c r="K6" s="2">
        <v>730</v>
      </c>
      <c r="L6" s="4">
        <v>0.195</v>
      </c>
      <c r="M6" s="6">
        <v>110124.52</v>
      </c>
      <c r="N6" s="2" t="s">
        <v>475</v>
      </c>
    </row>
    <row r="7" spans="1:15" ht="36">
      <c r="A7" s="2" t="s">
        <v>203</v>
      </c>
      <c r="B7" s="2" t="s">
        <v>14</v>
      </c>
      <c r="C7" s="2">
        <v>5</v>
      </c>
      <c r="D7" s="2" t="s">
        <v>272</v>
      </c>
      <c r="E7" s="2" t="s">
        <v>16</v>
      </c>
      <c r="F7" s="2" t="s">
        <v>273</v>
      </c>
      <c r="G7" s="9">
        <v>926952.44</v>
      </c>
      <c r="H7" s="2" t="s">
        <v>274</v>
      </c>
      <c r="I7" s="2">
        <v>6</v>
      </c>
      <c r="J7" s="2" t="s">
        <v>275</v>
      </c>
      <c r="K7" s="2">
        <v>1095</v>
      </c>
      <c r="L7" s="4">
        <v>0.1485</v>
      </c>
      <c r="M7" s="6">
        <v>789300</v>
      </c>
      <c r="N7" s="2" t="s">
        <v>276</v>
      </c>
      <c r="O7" s="2">
        <v>59664.05</v>
      </c>
    </row>
    <row r="8" spans="1:15" ht="48">
      <c r="A8" s="2" t="s">
        <v>299</v>
      </c>
      <c r="B8" s="2" t="s">
        <v>188</v>
      </c>
      <c r="C8" s="2">
        <v>6</v>
      </c>
      <c r="D8" s="2" t="s">
        <v>300</v>
      </c>
      <c r="E8" s="2" t="s">
        <v>16</v>
      </c>
      <c r="F8" s="2" t="s">
        <v>301</v>
      </c>
      <c r="H8" s="2" t="s">
        <v>302</v>
      </c>
      <c r="I8" s="2">
        <v>1</v>
      </c>
      <c r="J8" s="2" t="s">
        <v>303</v>
      </c>
      <c r="K8" s="2">
        <v>547</v>
      </c>
      <c r="L8" s="4"/>
      <c r="M8" s="6">
        <v>523020</v>
      </c>
      <c r="N8" s="2" t="s">
        <v>304</v>
      </c>
      <c r="O8" s="2">
        <v>82005.79</v>
      </c>
    </row>
    <row r="9" spans="1:15" ht="72">
      <c r="A9" s="2" t="s">
        <v>115</v>
      </c>
      <c r="B9" s="2" t="s">
        <v>22</v>
      </c>
      <c r="C9" s="2">
        <v>7</v>
      </c>
      <c r="D9" s="2" t="s">
        <v>116</v>
      </c>
      <c r="E9" s="2" t="s">
        <v>24</v>
      </c>
      <c r="F9" s="2" t="s">
        <v>117</v>
      </c>
      <c r="G9" s="9">
        <v>306321.55</v>
      </c>
      <c r="H9" s="2" t="s">
        <v>118</v>
      </c>
      <c r="I9" s="2">
        <v>7</v>
      </c>
      <c r="J9" s="2" t="s">
        <v>119</v>
      </c>
      <c r="K9" s="2">
        <v>74</v>
      </c>
      <c r="L9" s="4">
        <v>0.0909</v>
      </c>
      <c r="M9" s="6">
        <v>280323.27</v>
      </c>
      <c r="N9" s="2" t="s">
        <v>120</v>
      </c>
      <c r="O9" s="2">
        <v>158623.92</v>
      </c>
    </row>
    <row r="10" spans="1:14" ht="108">
      <c r="A10" s="2" t="s">
        <v>121</v>
      </c>
      <c r="B10" s="2" t="s">
        <v>14</v>
      </c>
      <c r="C10" s="2">
        <v>8</v>
      </c>
      <c r="D10" s="2" t="s">
        <v>128</v>
      </c>
      <c r="E10" s="2" t="s">
        <v>16</v>
      </c>
      <c r="F10" s="2" t="s">
        <v>129</v>
      </c>
      <c r="G10" s="9">
        <v>241894.89</v>
      </c>
      <c r="H10" s="2" t="s">
        <v>130</v>
      </c>
      <c r="I10" s="2">
        <v>3</v>
      </c>
      <c r="J10" s="2" t="s">
        <v>131</v>
      </c>
      <c r="K10" s="2">
        <v>365</v>
      </c>
      <c r="L10" s="4">
        <v>0.30011</v>
      </c>
      <c r="M10" s="6">
        <v>169770.21</v>
      </c>
      <c r="N10" s="2" t="s">
        <v>132</v>
      </c>
    </row>
    <row r="11" spans="1:15" ht="36">
      <c r="A11" s="2" t="s">
        <v>137</v>
      </c>
      <c r="B11" s="2" t="s">
        <v>29</v>
      </c>
      <c r="C11" s="2">
        <v>9</v>
      </c>
      <c r="D11" s="2" t="s">
        <v>138</v>
      </c>
      <c r="E11" s="2" t="s">
        <v>24</v>
      </c>
      <c r="F11" s="2" t="s">
        <v>139</v>
      </c>
      <c r="H11" s="2" t="s">
        <v>32</v>
      </c>
      <c r="I11" s="2">
        <v>1</v>
      </c>
      <c r="J11" s="2" t="s">
        <v>33</v>
      </c>
      <c r="K11" s="2" t="s">
        <v>140</v>
      </c>
      <c r="L11" s="4"/>
      <c r="N11" s="2" t="s">
        <v>132</v>
      </c>
      <c r="O11" s="2">
        <v>156565.13</v>
      </c>
    </row>
    <row r="12" spans="1:14" ht="36">
      <c r="A12" s="2" t="s">
        <v>203</v>
      </c>
      <c r="B12" s="2" t="s">
        <v>228</v>
      </c>
      <c r="C12" s="2">
        <v>10</v>
      </c>
      <c r="D12" s="2" t="s">
        <v>229</v>
      </c>
      <c r="E12" s="2" t="s">
        <v>24</v>
      </c>
      <c r="F12" s="2" t="s">
        <v>230</v>
      </c>
      <c r="G12" s="9">
        <v>448363.85</v>
      </c>
      <c r="H12" s="2" t="s">
        <v>231</v>
      </c>
      <c r="I12" s="2">
        <v>2</v>
      </c>
      <c r="J12" s="2" t="s">
        <v>232</v>
      </c>
      <c r="K12" s="2">
        <v>1065</v>
      </c>
      <c r="L12" s="4">
        <v>0.131</v>
      </c>
      <c r="M12" s="6">
        <v>390017.22</v>
      </c>
      <c r="N12" s="2" t="s">
        <v>233</v>
      </c>
    </row>
    <row r="13" spans="1:14" ht="36">
      <c r="A13" s="2" t="s">
        <v>203</v>
      </c>
      <c r="B13" s="2" t="s">
        <v>228</v>
      </c>
      <c r="C13" s="2">
        <v>11</v>
      </c>
      <c r="D13" s="2" t="s">
        <v>252</v>
      </c>
      <c r="E13" s="2" t="s">
        <v>24</v>
      </c>
      <c r="F13" s="2" t="s">
        <v>253</v>
      </c>
      <c r="G13" s="9">
        <v>459681.3</v>
      </c>
      <c r="H13" s="2" t="s">
        <v>231</v>
      </c>
      <c r="I13" s="2">
        <v>2</v>
      </c>
      <c r="J13" s="2" t="s">
        <v>207</v>
      </c>
      <c r="K13" s="2">
        <v>1065</v>
      </c>
      <c r="L13" s="4">
        <v>0.04</v>
      </c>
      <c r="M13" s="6">
        <v>441416.23</v>
      </c>
      <c r="N13" s="2" t="s">
        <v>233</v>
      </c>
    </row>
    <row r="14" spans="1:15" ht="36">
      <c r="A14" s="2" t="s">
        <v>419</v>
      </c>
      <c r="B14" s="2" t="s">
        <v>29</v>
      </c>
      <c r="C14" s="2">
        <v>12</v>
      </c>
      <c r="D14" s="2" t="s">
        <v>420</v>
      </c>
      <c r="E14" s="2" t="s">
        <v>16</v>
      </c>
      <c r="F14" s="2" t="s">
        <v>421</v>
      </c>
      <c r="H14" s="2" t="s">
        <v>422</v>
      </c>
      <c r="I14" s="2">
        <v>1</v>
      </c>
      <c r="J14" s="2" t="s">
        <v>423</v>
      </c>
      <c r="K14" s="2">
        <v>14</v>
      </c>
      <c r="L14" s="4"/>
      <c r="M14" s="6">
        <v>63000</v>
      </c>
      <c r="N14" s="2" t="s">
        <v>186</v>
      </c>
      <c r="O14" s="2">
        <v>63000</v>
      </c>
    </row>
    <row r="15" spans="1:14" ht="24">
      <c r="A15" s="2" t="s">
        <v>282</v>
      </c>
      <c r="B15" s="2" t="s">
        <v>81</v>
      </c>
      <c r="C15" s="2">
        <v>13</v>
      </c>
      <c r="D15" s="2" t="s">
        <v>287</v>
      </c>
      <c r="E15" s="2" t="s">
        <v>16</v>
      </c>
      <c r="F15" s="2" t="s">
        <v>288</v>
      </c>
      <c r="H15" s="2" t="s">
        <v>289</v>
      </c>
      <c r="I15" s="2">
        <v>1</v>
      </c>
      <c r="J15" s="2" t="s">
        <v>290</v>
      </c>
      <c r="K15" s="2">
        <v>365</v>
      </c>
      <c r="L15" s="4"/>
      <c r="M15" s="6">
        <v>393600</v>
      </c>
      <c r="N15" s="2" t="s">
        <v>171</v>
      </c>
    </row>
    <row r="16" spans="1:15" ht="36">
      <c r="A16" s="2" t="s">
        <v>148</v>
      </c>
      <c r="B16" s="2" t="s">
        <v>14</v>
      </c>
      <c r="C16" s="2">
        <v>14</v>
      </c>
      <c r="D16" s="2" t="s">
        <v>169</v>
      </c>
      <c r="E16" s="2" t="s">
        <v>16</v>
      </c>
      <c r="F16" s="2" t="s">
        <v>170</v>
      </c>
      <c r="H16" s="2" t="s">
        <v>165</v>
      </c>
      <c r="I16" s="2">
        <v>1</v>
      </c>
      <c r="J16" s="2" t="s">
        <v>166</v>
      </c>
      <c r="K16" s="2">
        <v>1825</v>
      </c>
      <c r="L16" s="4"/>
      <c r="M16" s="6">
        <v>1122793.9</v>
      </c>
      <c r="N16" s="2" t="s">
        <v>171</v>
      </c>
      <c r="O16" s="2">
        <v>224559</v>
      </c>
    </row>
    <row r="17" spans="1:14" ht="36">
      <c r="A17" s="2" t="s">
        <v>21</v>
      </c>
      <c r="B17" s="2" t="s">
        <v>29</v>
      </c>
      <c r="C17" s="2">
        <v>15</v>
      </c>
      <c r="D17" s="2" t="s">
        <v>30</v>
      </c>
      <c r="E17" s="2" t="s">
        <v>24</v>
      </c>
      <c r="F17" s="2" t="s">
        <v>31</v>
      </c>
      <c r="H17" s="2" t="s">
        <v>32</v>
      </c>
      <c r="I17" s="2">
        <v>1</v>
      </c>
      <c r="J17" s="2" t="s">
        <v>33</v>
      </c>
      <c r="K17" s="2"/>
      <c r="L17" s="4"/>
      <c r="N17" s="2" t="s">
        <v>34</v>
      </c>
    </row>
    <row r="18" spans="1:14" ht="48">
      <c r="A18" s="2" t="s">
        <v>141</v>
      </c>
      <c r="B18" s="2" t="s">
        <v>142</v>
      </c>
      <c r="C18" s="2">
        <v>16</v>
      </c>
      <c r="D18" s="2" t="s">
        <v>143</v>
      </c>
      <c r="E18" s="2" t="s">
        <v>24</v>
      </c>
      <c r="F18" s="2" t="s">
        <v>144</v>
      </c>
      <c r="G18" s="9">
        <v>494272.65</v>
      </c>
      <c r="H18" s="2" t="s">
        <v>145</v>
      </c>
      <c r="I18" s="2">
        <v>1</v>
      </c>
      <c r="J18" s="2" t="s">
        <v>146</v>
      </c>
      <c r="K18" s="2">
        <v>1095</v>
      </c>
      <c r="L18" s="4">
        <v>0.1211</v>
      </c>
      <c r="M18" s="6">
        <v>435494.76</v>
      </c>
      <c r="N18" s="2" t="s">
        <v>147</v>
      </c>
    </row>
    <row r="19" spans="1:15" ht="24">
      <c r="A19" s="2" t="s">
        <v>403</v>
      </c>
      <c r="B19" s="2" t="s">
        <v>29</v>
      </c>
      <c r="C19" s="2">
        <v>17</v>
      </c>
      <c r="D19" s="2" t="s">
        <v>404</v>
      </c>
      <c r="E19" s="2" t="s">
        <v>16</v>
      </c>
      <c r="F19" s="2" t="s">
        <v>405</v>
      </c>
      <c r="H19" s="2" t="s">
        <v>406</v>
      </c>
      <c r="I19" s="2">
        <v>1</v>
      </c>
      <c r="J19" s="2" t="s">
        <v>407</v>
      </c>
      <c r="K19" s="2">
        <v>90</v>
      </c>
      <c r="L19" s="4"/>
      <c r="M19" s="6">
        <v>137750</v>
      </c>
      <c r="N19" s="2" t="s">
        <v>147</v>
      </c>
      <c r="O19" s="2">
        <v>65785.05</v>
      </c>
    </row>
    <row r="20" spans="1:15" ht="24">
      <c r="A20" s="2" t="s">
        <v>429</v>
      </c>
      <c r="B20" s="2" t="s">
        <v>29</v>
      </c>
      <c r="C20" s="2">
        <v>18</v>
      </c>
      <c r="D20" s="2" t="s">
        <v>430</v>
      </c>
      <c r="E20" s="2" t="s">
        <v>16</v>
      </c>
      <c r="F20" s="2" t="s">
        <v>431</v>
      </c>
      <c r="H20" s="2" t="s">
        <v>432</v>
      </c>
      <c r="I20" s="2">
        <v>1</v>
      </c>
      <c r="J20" s="2" t="s">
        <v>433</v>
      </c>
      <c r="K20" s="2">
        <v>365</v>
      </c>
      <c r="L20" s="4"/>
      <c r="M20" s="6">
        <v>80080</v>
      </c>
      <c r="N20" s="2" t="s">
        <v>434</v>
      </c>
      <c r="O20" s="2">
        <v>80080</v>
      </c>
    </row>
    <row r="21" spans="1:15" ht="36">
      <c r="A21" s="2" t="s">
        <v>377</v>
      </c>
      <c r="B21" s="2" t="s">
        <v>29</v>
      </c>
      <c r="C21" s="2">
        <v>19</v>
      </c>
      <c r="D21" s="2" t="s">
        <v>378</v>
      </c>
      <c r="E21" s="2" t="s">
        <v>38</v>
      </c>
      <c r="F21" s="2" t="s">
        <v>379</v>
      </c>
      <c r="G21" s="9">
        <v>58810.8</v>
      </c>
      <c r="H21" s="2" t="s">
        <v>380</v>
      </c>
      <c r="I21" s="2">
        <v>1</v>
      </c>
      <c r="J21" s="2" t="s">
        <v>381</v>
      </c>
      <c r="K21" s="2">
        <v>270</v>
      </c>
      <c r="L21" s="4">
        <v>0.1896</v>
      </c>
      <c r="M21" s="6">
        <v>47814.19</v>
      </c>
      <c r="N21" s="2" t="s">
        <v>329</v>
      </c>
      <c r="O21" s="2">
        <v>14449.14</v>
      </c>
    </row>
    <row r="22" spans="1:15" ht="36">
      <c r="A22" s="2" t="s">
        <v>148</v>
      </c>
      <c r="B22" s="2" t="s">
        <v>14</v>
      </c>
      <c r="C22" s="2">
        <v>20</v>
      </c>
      <c r="D22" s="2" t="s">
        <v>149</v>
      </c>
      <c r="E22" s="2" t="s">
        <v>16</v>
      </c>
      <c r="F22" s="2" t="s">
        <v>150</v>
      </c>
      <c r="H22" s="2" t="s">
        <v>151</v>
      </c>
      <c r="I22" s="2">
        <v>1</v>
      </c>
      <c r="J22" s="2" t="s">
        <v>152</v>
      </c>
      <c r="K22" s="2">
        <v>1825</v>
      </c>
      <c r="L22" s="4"/>
      <c r="M22" s="6">
        <v>8455.75</v>
      </c>
      <c r="N22" s="2" t="s">
        <v>153</v>
      </c>
      <c r="O22" s="2">
        <v>1691.15</v>
      </c>
    </row>
    <row r="23" spans="1:15" ht="36">
      <c r="A23" s="2" t="s">
        <v>148</v>
      </c>
      <c r="B23" s="2" t="s">
        <v>14</v>
      </c>
      <c r="C23" s="2">
        <v>21</v>
      </c>
      <c r="D23" s="2" t="s">
        <v>159</v>
      </c>
      <c r="E23" s="2" t="s">
        <v>16</v>
      </c>
      <c r="F23" s="2" t="s">
        <v>160</v>
      </c>
      <c r="H23" s="2" t="s">
        <v>161</v>
      </c>
      <c r="I23" s="2">
        <v>1</v>
      </c>
      <c r="J23" s="2" t="s">
        <v>162</v>
      </c>
      <c r="K23" s="2">
        <v>1825</v>
      </c>
      <c r="L23" s="4"/>
      <c r="M23" s="6">
        <v>68250</v>
      </c>
      <c r="N23" s="2" t="s">
        <v>153</v>
      </c>
      <c r="O23" s="2">
        <v>13650</v>
      </c>
    </row>
    <row r="24" spans="1:15" ht="24">
      <c r="A24" s="2" t="s">
        <v>148</v>
      </c>
      <c r="B24" s="2" t="s">
        <v>14</v>
      </c>
      <c r="C24" s="2">
        <v>22</v>
      </c>
      <c r="D24" s="2" t="s">
        <v>176</v>
      </c>
      <c r="E24" s="2" t="s">
        <v>16</v>
      </c>
      <c r="F24" s="2" t="s">
        <v>177</v>
      </c>
      <c r="H24" s="2" t="s">
        <v>178</v>
      </c>
      <c r="I24" s="2">
        <v>1</v>
      </c>
      <c r="J24" s="2" t="s">
        <v>179</v>
      </c>
      <c r="K24" s="2">
        <v>1825</v>
      </c>
      <c r="L24" s="4"/>
      <c r="M24" s="6">
        <v>736502.7</v>
      </c>
      <c r="N24" s="2" t="s">
        <v>153</v>
      </c>
      <c r="O24" s="2">
        <v>147300.54</v>
      </c>
    </row>
    <row r="25" spans="1:15" ht="36">
      <c r="A25" s="2" t="s">
        <v>148</v>
      </c>
      <c r="B25" s="2" t="s">
        <v>14</v>
      </c>
      <c r="C25" s="2">
        <v>23</v>
      </c>
      <c r="D25" s="2" t="s">
        <v>172</v>
      </c>
      <c r="E25" s="2" t="s">
        <v>16</v>
      </c>
      <c r="F25" s="2" t="s">
        <v>173</v>
      </c>
      <c r="H25" s="2" t="s">
        <v>174</v>
      </c>
      <c r="I25" s="2">
        <v>1</v>
      </c>
      <c r="J25" s="2" t="s">
        <v>175</v>
      </c>
      <c r="K25" s="2">
        <v>1825</v>
      </c>
      <c r="L25" s="4"/>
      <c r="M25" s="6">
        <v>63261.85</v>
      </c>
      <c r="N25" s="2" t="s">
        <v>60</v>
      </c>
      <c r="O25" s="2">
        <v>12652</v>
      </c>
    </row>
    <row r="26" spans="1:14" ht="168">
      <c r="A26" s="2" t="s">
        <v>55</v>
      </c>
      <c r="B26" s="2" t="s">
        <v>14</v>
      </c>
      <c r="C26" s="2">
        <v>24</v>
      </c>
      <c r="D26" s="2" t="s">
        <v>56</v>
      </c>
      <c r="E26" s="2" t="s">
        <v>16</v>
      </c>
      <c r="F26" s="2" t="s">
        <v>57</v>
      </c>
      <c r="G26" s="9">
        <v>273189.57</v>
      </c>
      <c r="H26" s="2" t="s">
        <v>58</v>
      </c>
      <c r="I26" s="2">
        <v>6</v>
      </c>
      <c r="J26" s="2" t="s">
        <v>59</v>
      </c>
      <c r="K26" s="2">
        <v>120</v>
      </c>
      <c r="L26" s="4">
        <v>0.535</v>
      </c>
      <c r="M26" s="6">
        <v>128370.65</v>
      </c>
      <c r="N26" s="2" t="s">
        <v>60</v>
      </c>
    </row>
    <row r="27" spans="1:14" ht="36">
      <c r="A27" s="2" t="s">
        <v>133</v>
      </c>
      <c r="B27" s="2" t="s">
        <v>29</v>
      </c>
      <c r="C27" s="2">
        <v>25</v>
      </c>
      <c r="D27" s="2" t="s">
        <v>134</v>
      </c>
      <c r="E27" s="2" t="s">
        <v>24</v>
      </c>
      <c r="F27" s="2" t="s">
        <v>135</v>
      </c>
      <c r="H27" s="2" t="s">
        <v>32</v>
      </c>
      <c r="I27" s="2">
        <v>1</v>
      </c>
      <c r="J27" s="2" t="s">
        <v>33</v>
      </c>
      <c r="K27" s="2"/>
      <c r="L27" s="4"/>
      <c r="N27" s="2" t="s">
        <v>136</v>
      </c>
    </row>
    <row r="28" spans="1:14" ht="24">
      <c r="A28" s="2" t="s">
        <v>382</v>
      </c>
      <c r="B28" s="2" t="s">
        <v>29</v>
      </c>
      <c r="C28" s="2">
        <v>26</v>
      </c>
      <c r="D28" s="2" t="s">
        <v>383</v>
      </c>
      <c r="E28" s="2" t="s">
        <v>24</v>
      </c>
      <c r="F28" s="2" t="s">
        <v>384</v>
      </c>
      <c r="G28" s="9">
        <v>87047.07</v>
      </c>
      <c r="H28" s="2" t="s">
        <v>385</v>
      </c>
      <c r="I28" s="2">
        <v>1</v>
      </c>
      <c r="J28" s="2" t="s">
        <v>386</v>
      </c>
      <c r="K28" s="2" t="s">
        <v>387</v>
      </c>
      <c r="L28" s="4">
        <v>0.03567</v>
      </c>
      <c r="M28" s="6">
        <v>84149.32</v>
      </c>
      <c r="N28" s="2" t="s">
        <v>136</v>
      </c>
    </row>
    <row r="29" spans="1:14" ht="36">
      <c r="A29" s="2" t="s">
        <v>35</v>
      </c>
      <c r="B29" s="2" t="s">
        <v>36</v>
      </c>
      <c r="C29" s="2">
        <v>27</v>
      </c>
      <c r="D29" s="2" t="s">
        <v>37</v>
      </c>
      <c r="E29" s="2" t="s">
        <v>38</v>
      </c>
      <c r="F29" s="2" t="s">
        <v>43</v>
      </c>
      <c r="H29" s="2" t="s">
        <v>40</v>
      </c>
      <c r="I29" s="2">
        <v>1</v>
      </c>
      <c r="J29" s="2" t="s">
        <v>41</v>
      </c>
      <c r="K29" s="2"/>
      <c r="L29" s="4"/>
      <c r="M29" s="6">
        <v>188500</v>
      </c>
      <c r="N29" s="2" t="s">
        <v>42</v>
      </c>
    </row>
    <row r="30" spans="1:18" ht="36">
      <c r="A30" s="2" t="s">
        <v>35</v>
      </c>
      <c r="B30" s="2" t="s">
        <v>36</v>
      </c>
      <c r="C30" s="2">
        <v>28</v>
      </c>
      <c r="D30" s="2" t="s">
        <v>37</v>
      </c>
      <c r="E30" s="2" t="s">
        <v>38</v>
      </c>
      <c r="F30" s="2" t="s">
        <v>39</v>
      </c>
      <c r="H30" s="2" t="s">
        <v>40</v>
      </c>
      <c r="I30" s="2">
        <v>1</v>
      </c>
      <c r="J30" s="2" t="s">
        <v>41</v>
      </c>
      <c r="K30" s="2"/>
      <c r="L30" s="4"/>
      <c r="M30" s="6">
        <v>13500</v>
      </c>
      <c r="N30" s="2" t="s">
        <v>42</v>
      </c>
      <c r="R30" s="7"/>
    </row>
    <row r="31" spans="1:18" ht="60">
      <c r="A31" s="2" t="s">
        <v>148</v>
      </c>
      <c r="B31" s="2" t="s">
        <v>14</v>
      </c>
      <c r="C31" s="2">
        <v>29</v>
      </c>
      <c r="D31" s="2" t="s">
        <v>154</v>
      </c>
      <c r="E31" s="2" t="s">
        <v>16</v>
      </c>
      <c r="F31" s="2" t="s">
        <v>155</v>
      </c>
      <c r="G31" s="9">
        <v>332291.38</v>
      </c>
      <c r="H31" s="2" t="s">
        <v>156</v>
      </c>
      <c r="I31" s="2">
        <v>3</v>
      </c>
      <c r="J31" s="2" t="s">
        <v>157</v>
      </c>
      <c r="K31" s="2">
        <v>365</v>
      </c>
      <c r="L31" s="4">
        <v>0.188</v>
      </c>
      <c r="M31" s="6">
        <v>271100.24</v>
      </c>
      <c r="N31" s="2" t="s">
        <v>158</v>
      </c>
      <c r="R31" s="6"/>
    </row>
    <row r="32" spans="1:14" ht="48">
      <c r="A32" s="2" t="s">
        <v>277</v>
      </c>
      <c r="B32" s="2" t="s">
        <v>14</v>
      </c>
      <c r="C32" s="2">
        <v>30</v>
      </c>
      <c r="D32" s="2" t="s">
        <v>278</v>
      </c>
      <c r="E32" s="2" t="s">
        <v>38</v>
      </c>
      <c r="F32" s="2" t="s">
        <v>279</v>
      </c>
      <c r="G32" s="9">
        <v>394764.9</v>
      </c>
      <c r="H32" s="2" t="s">
        <v>280</v>
      </c>
      <c r="I32" s="2">
        <v>3</v>
      </c>
      <c r="J32" s="2" t="s">
        <v>281</v>
      </c>
      <c r="K32" s="2">
        <v>1042</v>
      </c>
      <c r="L32" s="4">
        <v>0.1001</v>
      </c>
      <c r="M32" s="6">
        <v>355513.49</v>
      </c>
      <c r="N32" s="2" t="s">
        <v>187</v>
      </c>
    </row>
    <row r="33" spans="1:14" ht="48">
      <c r="A33" s="2" t="s">
        <v>203</v>
      </c>
      <c r="B33" s="2" t="s">
        <v>14</v>
      </c>
      <c r="C33" s="2">
        <v>31</v>
      </c>
      <c r="D33" s="2" t="s">
        <v>248</v>
      </c>
      <c r="E33" s="2" t="s">
        <v>38</v>
      </c>
      <c r="F33" s="2" t="s">
        <v>249</v>
      </c>
      <c r="G33" s="9">
        <v>394764.9</v>
      </c>
      <c r="H33" s="2" t="s">
        <v>250</v>
      </c>
      <c r="I33" s="2">
        <v>3</v>
      </c>
      <c r="J33" s="2" t="s">
        <v>251</v>
      </c>
      <c r="K33" s="2">
        <v>1042</v>
      </c>
      <c r="L33" s="4">
        <v>0.0723</v>
      </c>
      <c r="M33" s="6">
        <v>366414.48</v>
      </c>
      <c r="N33" s="2" t="s">
        <v>187</v>
      </c>
    </row>
    <row r="34" spans="1:15" ht="48">
      <c r="A34" s="2" t="s">
        <v>180</v>
      </c>
      <c r="B34" s="2" t="s">
        <v>181</v>
      </c>
      <c r="C34" s="2">
        <v>32</v>
      </c>
      <c r="D34" s="2" t="s">
        <v>182</v>
      </c>
      <c r="E34" s="2" t="s">
        <v>24</v>
      </c>
      <c r="F34" s="2" t="s">
        <v>183</v>
      </c>
      <c r="G34" s="9">
        <v>1326863.09</v>
      </c>
      <c r="H34" s="2" t="s">
        <v>184</v>
      </c>
      <c r="I34" s="2">
        <v>2</v>
      </c>
      <c r="J34" s="2" t="s">
        <v>185</v>
      </c>
      <c r="K34" s="2">
        <v>1028</v>
      </c>
      <c r="L34" s="4">
        <v>0.0825</v>
      </c>
      <c r="M34" s="6">
        <v>1219216.42</v>
      </c>
      <c r="N34" s="2" t="s">
        <v>187</v>
      </c>
      <c r="O34" s="2">
        <v>154230.88</v>
      </c>
    </row>
    <row r="35" spans="1:15" ht="48">
      <c r="A35" s="2" t="s">
        <v>180</v>
      </c>
      <c r="B35" s="2" t="s">
        <v>181</v>
      </c>
      <c r="C35" s="2">
        <v>33</v>
      </c>
      <c r="D35" s="2" t="s">
        <v>194</v>
      </c>
      <c r="E35" s="2" t="s">
        <v>24</v>
      </c>
      <c r="F35" s="2" t="s">
        <v>195</v>
      </c>
      <c r="G35" s="9">
        <v>1326863.09</v>
      </c>
      <c r="H35" s="2" t="s">
        <v>196</v>
      </c>
      <c r="I35" s="2">
        <v>1</v>
      </c>
      <c r="J35" s="2" t="s">
        <v>197</v>
      </c>
      <c r="K35" s="2">
        <v>1028</v>
      </c>
      <c r="L35" s="4">
        <v>0.0572</v>
      </c>
      <c r="M35" s="6">
        <v>1252228.07</v>
      </c>
      <c r="N35" s="2" t="s">
        <v>187</v>
      </c>
      <c r="O35" s="2">
        <v>250445.61</v>
      </c>
    </row>
    <row r="36" spans="1:14" ht="36">
      <c r="A36" s="2" t="s">
        <v>442</v>
      </c>
      <c r="B36" s="2" t="s">
        <v>29</v>
      </c>
      <c r="C36" s="2">
        <v>34</v>
      </c>
      <c r="D36" s="2" t="s">
        <v>443</v>
      </c>
      <c r="E36" s="2" t="s">
        <v>16</v>
      </c>
      <c r="F36" s="2" t="s">
        <v>444</v>
      </c>
      <c r="G36" s="9">
        <v>84725.89</v>
      </c>
      <c r="H36" s="2" t="s">
        <v>445</v>
      </c>
      <c r="I36" s="2">
        <v>1</v>
      </c>
      <c r="J36" s="2" t="s">
        <v>446</v>
      </c>
      <c r="K36" s="2">
        <v>365</v>
      </c>
      <c r="L36" s="4">
        <v>0.215</v>
      </c>
      <c r="M36" s="6">
        <v>66725</v>
      </c>
      <c r="N36" s="2" t="s">
        <v>76</v>
      </c>
    </row>
    <row r="37" spans="1:14" ht="36">
      <c r="A37" s="2" t="s">
        <v>310</v>
      </c>
      <c r="B37" s="2" t="s">
        <v>81</v>
      </c>
      <c r="C37" s="2">
        <v>35</v>
      </c>
      <c r="D37" s="2" t="s">
        <v>311</v>
      </c>
      <c r="E37" s="2" t="s">
        <v>16</v>
      </c>
      <c r="F37" s="2" t="s">
        <v>312</v>
      </c>
      <c r="H37" s="2" t="s">
        <v>313</v>
      </c>
      <c r="I37" s="2">
        <v>1</v>
      </c>
      <c r="J37" s="2" t="s">
        <v>85</v>
      </c>
      <c r="K37" s="2">
        <v>365</v>
      </c>
      <c r="L37" s="4"/>
      <c r="M37" s="6">
        <v>315687.3</v>
      </c>
      <c r="N37" s="2" t="s">
        <v>314</v>
      </c>
    </row>
    <row r="38" spans="1:14" ht="60">
      <c r="A38" s="2" t="s">
        <v>321</v>
      </c>
      <c r="B38" s="2" t="s">
        <v>14</v>
      </c>
      <c r="C38" s="2">
        <v>36</v>
      </c>
      <c r="D38" s="2" t="s">
        <v>322</v>
      </c>
      <c r="E38" s="2" t="s">
        <v>16</v>
      </c>
      <c r="F38" s="2" t="s">
        <v>323</v>
      </c>
      <c r="G38" s="9">
        <v>145973.71</v>
      </c>
      <c r="H38" s="2" t="s">
        <v>324</v>
      </c>
      <c r="I38" s="2">
        <v>2</v>
      </c>
      <c r="J38" s="2" t="s">
        <v>325</v>
      </c>
      <c r="K38" s="2">
        <v>365</v>
      </c>
      <c r="L38" s="4">
        <v>0.31522</v>
      </c>
      <c r="M38" s="6">
        <v>99959.88</v>
      </c>
      <c r="N38" s="2" t="s">
        <v>20</v>
      </c>
    </row>
    <row r="39" spans="1:14" ht="84">
      <c r="A39" s="2" t="s">
        <v>321</v>
      </c>
      <c r="B39" s="2" t="s">
        <v>14</v>
      </c>
      <c r="C39" s="2">
        <v>37</v>
      </c>
      <c r="D39" s="2" t="s">
        <v>336</v>
      </c>
      <c r="E39" s="2" t="s">
        <v>16</v>
      </c>
      <c r="F39" s="2" t="s">
        <v>337</v>
      </c>
      <c r="G39" s="9">
        <v>134663.26</v>
      </c>
      <c r="H39" s="2" t="s">
        <v>324</v>
      </c>
      <c r="I39" s="2">
        <v>2</v>
      </c>
      <c r="J39" s="2" t="s">
        <v>338</v>
      </c>
      <c r="K39" s="2">
        <v>365</v>
      </c>
      <c r="L39" s="4">
        <v>0.3279</v>
      </c>
      <c r="M39" s="6">
        <v>90507.18</v>
      </c>
      <c r="N39" s="2" t="s">
        <v>20</v>
      </c>
    </row>
    <row r="40" spans="1:14" ht="60">
      <c r="A40" s="2" t="s">
        <v>13</v>
      </c>
      <c r="B40" s="2" t="s">
        <v>14</v>
      </c>
      <c r="C40" s="2">
        <v>38</v>
      </c>
      <c r="D40" s="2" t="s">
        <v>15</v>
      </c>
      <c r="E40" s="2" t="s">
        <v>16</v>
      </c>
      <c r="F40" s="2" t="s">
        <v>17</v>
      </c>
      <c r="G40" s="9">
        <v>115226.34</v>
      </c>
      <c r="H40" s="2" t="s">
        <v>18</v>
      </c>
      <c r="I40" s="2">
        <v>3</v>
      </c>
      <c r="J40" s="2" t="s">
        <v>19</v>
      </c>
      <c r="K40" s="2">
        <v>365</v>
      </c>
      <c r="L40" s="4">
        <v>0.2885</v>
      </c>
      <c r="M40" s="6">
        <v>81983.54</v>
      </c>
      <c r="N40" s="2" t="s">
        <v>20</v>
      </c>
    </row>
    <row r="41" spans="1:15" ht="84">
      <c r="A41" s="2" t="s">
        <v>424</v>
      </c>
      <c r="B41" s="2" t="s">
        <v>29</v>
      </c>
      <c r="C41" s="2">
        <v>39</v>
      </c>
      <c r="D41" s="2" t="s">
        <v>425</v>
      </c>
      <c r="E41" s="2" t="s">
        <v>16</v>
      </c>
      <c r="F41" s="2" t="s">
        <v>426</v>
      </c>
      <c r="G41" s="9">
        <v>105184.76</v>
      </c>
      <c r="H41" s="2" t="s">
        <v>427</v>
      </c>
      <c r="I41" s="2">
        <v>1</v>
      </c>
      <c r="J41" s="2" t="s">
        <v>428</v>
      </c>
      <c r="K41" s="2">
        <v>1095</v>
      </c>
      <c r="L41" s="4">
        <v>0.2158</v>
      </c>
      <c r="M41" s="6">
        <v>82695</v>
      </c>
      <c r="N41" s="2" t="s">
        <v>70</v>
      </c>
      <c r="O41" s="2">
        <v>17055.02</v>
      </c>
    </row>
    <row r="42" spans="1:14" ht="96">
      <c r="A42" s="2" t="s">
        <v>321</v>
      </c>
      <c r="B42" s="2" t="s">
        <v>14</v>
      </c>
      <c r="C42" s="2">
        <v>40</v>
      </c>
      <c r="D42" s="2" t="s">
        <v>326</v>
      </c>
      <c r="E42" s="2" t="s">
        <v>16</v>
      </c>
      <c r="F42" s="2" t="s">
        <v>327</v>
      </c>
      <c r="G42" s="9">
        <f>M42</f>
        <v>5826582.05</v>
      </c>
      <c r="H42" s="2" t="s">
        <v>328</v>
      </c>
      <c r="I42" s="2">
        <v>4</v>
      </c>
      <c r="J42" s="2" t="s">
        <v>110</v>
      </c>
      <c r="K42" s="2">
        <v>1095</v>
      </c>
      <c r="L42" s="4">
        <v>0.099</v>
      </c>
      <c r="M42" s="6">
        <v>5826582.05</v>
      </c>
      <c r="N42" s="2" t="s">
        <v>330</v>
      </c>
    </row>
    <row r="43" spans="1:15" ht="24">
      <c r="A43" s="2" t="s">
        <v>321</v>
      </c>
      <c r="B43" s="2" t="s">
        <v>14</v>
      </c>
      <c r="C43" s="2">
        <v>41</v>
      </c>
      <c r="D43" s="2" t="s">
        <v>331</v>
      </c>
      <c r="E43" s="2" t="s">
        <v>24</v>
      </c>
      <c r="F43" s="2" t="s">
        <v>332</v>
      </c>
      <c r="G43" s="9">
        <v>2674049.86</v>
      </c>
      <c r="H43" s="2" t="s">
        <v>333</v>
      </c>
      <c r="I43" s="2">
        <v>1</v>
      </c>
      <c r="J43" s="2" t="s">
        <v>334</v>
      </c>
      <c r="K43" s="2">
        <v>480</v>
      </c>
      <c r="L43" s="4">
        <v>0.027</v>
      </c>
      <c r="M43" s="6">
        <v>2604166.5</v>
      </c>
      <c r="N43" s="2" t="s">
        <v>335</v>
      </c>
      <c r="O43" s="2">
        <v>520833.3</v>
      </c>
    </row>
    <row r="44" spans="1:14" ht="84">
      <c r="A44" s="2" t="s">
        <v>435</v>
      </c>
      <c r="B44" s="2" t="s">
        <v>29</v>
      </c>
      <c r="C44" s="2">
        <v>42</v>
      </c>
      <c r="D44" s="2" t="s">
        <v>436</v>
      </c>
      <c r="E44" s="2" t="s">
        <v>24</v>
      </c>
      <c r="F44" s="2" t="s">
        <v>437</v>
      </c>
      <c r="G44" s="9">
        <v>99380.26</v>
      </c>
      <c r="H44" s="2" t="s">
        <v>438</v>
      </c>
      <c r="I44" s="2">
        <v>1</v>
      </c>
      <c r="J44" s="2" t="s">
        <v>439</v>
      </c>
      <c r="K44" s="2">
        <v>730</v>
      </c>
      <c r="L44" s="4">
        <v>0.14</v>
      </c>
      <c r="M44" s="6">
        <v>85594.14</v>
      </c>
      <c r="N44" s="2" t="s">
        <v>441</v>
      </c>
    </row>
    <row r="45" spans="1:15" ht="60">
      <c r="A45" s="2" t="s">
        <v>21</v>
      </c>
      <c r="B45" s="2" t="s">
        <v>22</v>
      </c>
      <c r="C45" s="2">
        <v>43</v>
      </c>
      <c r="D45" s="2" t="s">
        <v>23</v>
      </c>
      <c r="E45" s="2" t="s">
        <v>24</v>
      </c>
      <c r="F45" s="2" t="s">
        <v>25</v>
      </c>
      <c r="G45" s="9">
        <v>268522.43</v>
      </c>
      <c r="H45" s="2" t="s">
        <v>26</v>
      </c>
      <c r="I45" s="2">
        <v>8</v>
      </c>
      <c r="J45" s="2" t="s">
        <v>27</v>
      </c>
      <c r="K45" s="2">
        <v>77</v>
      </c>
      <c r="L45" s="4">
        <v>0.0874</v>
      </c>
      <c r="M45" s="6">
        <v>248112.63</v>
      </c>
      <c r="N45" s="2" t="s">
        <v>28</v>
      </c>
      <c r="O45" s="2">
        <v>49622.53</v>
      </c>
    </row>
    <row r="46" spans="1:14" ht="12">
      <c r="A46" s="2" t="s">
        <v>35</v>
      </c>
      <c r="B46" s="2" t="s">
        <v>36</v>
      </c>
      <c r="C46" s="2">
        <v>44</v>
      </c>
      <c r="D46" s="2" t="s">
        <v>44</v>
      </c>
      <c r="E46" s="2" t="s">
        <v>38</v>
      </c>
      <c r="F46" s="2" t="s">
        <v>48</v>
      </c>
      <c r="I46" s="2">
        <v>0</v>
      </c>
      <c r="J46" s="2" t="s">
        <v>46</v>
      </c>
      <c r="K46" s="2"/>
      <c r="L46" s="4"/>
      <c r="N46" s="2" t="s">
        <v>47</v>
      </c>
    </row>
    <row r="47" spans="1:14" ht="12">
      <c r="A47" s="2" t="s">
        <v>35</v>
      </c>
      <c r="B47" s="2" t="s">
        <v>36</v>
      </c>
      <c r="C47" s="2">
        <v>45</v>
      </c>
      <c r="D47" s="2" t="s">
        <v>44</v>
      </c>
      <c r="E47" s="2" t="s">
        <v>38</v>
      </c>
      <c r="F47" s="2" t="s">
        <v>45</v>
      </c>
      <c r="I47" s="2">
        <v>0</v>
      </c>
      <c r="J47" s="2" t="s">
        <v>46</v>
      </c>
      <c r="K47" s="2"/>
      <c r="L47" s="4"/>
      <c r="N47" s="2" t="s">
        <v>47</v>
      </c>
    </row>
    <row r="48" spans="1:14" ht="36">
      <c r="A48" s="2" t="s">
        <v>299</v>
      </c>
      <c r="B48" s="2" t="s">
        <v>228</v>
      </c>
      <c r="C48" s="2">
        <v>46</v>
      </c>
      <c r="D48" s="2" t="s">
        <v>305</v>
      </c>
      <c r="E48" s="2" t="s">
        <v>24</v>
      </c>
      <c r="F48" s="2" t="s">
        <v>306</v>
      </c>
      <c r="G48" s="9">
        <v>797066.01</v>
      </c>
      <c r="H48" s="2" t="s">
        <v>307</v>
      </c>
      <c r="I48" s="2">
        <v>2</v>
      </c>
      <c r="J48" s="2" t="s">
        <v>308</v>
      </c>
      <c r="K48" s="2">
        <v>730</v>
      </c>
      <c r="L48" s="4">
        <v>0.035</v>
      </c>
      <c r="M48" s="6">
        <v>770412.29</v>
      </c>
      <c r="N48" s="2" t="s">
        <v>309</v>
      </c>
    </row>
    <row r="49" spans="1:14" ht="36">
      <c r="A49" s="2" t="s">
        <v>203</v>
      </c>
      <c r="B49" s="2" t="s">
        <v>14</v>
      </c>
      <c r="C49" s="2">
        <v>47</v>
      </c>
      <c r="D49" s="2" t="s">
        <v>264</v>
      </c>
      <c r="E49" s="2" t="s">
        <v>38</v>
      </c>
      <c r="F49" s="2" t="s">
        <v>265</v>
      </c>
      <c r="G49" s="9">
        <v>462685.6</v>
      </c>
      <c r="H49" s="2" t="s">
        <v>266</v>
      </c>
      <c r="I49" s="2">
        <v>3</v>
      </c>
      <c r="J49" s="2" t="s">
        <v>267</v>
      </c>
      <c r="K49" s="2">
        <v>533</v>
      </c>
      <c r="L49" s="4">
        <v>0.38</v>
      </c>
      <c r="M49" s="6">
        <v>286865.07</v>
      </c>
      <c r="N49" s="2" t="s">
        <v>193</v>
      </c>
    </row>
    <row r="50" spans="1:14" ht="48">
      <c r="A50" s="2" t="s">
        <v>180</v>
      </c>
      <c r="B50" s="2" t="s">
        <v>188</v>
      </c>
      <c r="C50" s="2">
        <v>48</v>
      </c>
      <c r="D50" s="2" t="s">
        <v>189</v>
      </c>
      <c r="E50" s="2" t="s">
        <v>16</v>
      </c>
      <c r="F50" s="2" t="s">
        <v>190</v>
      </c>
      <c r="H50" s="2" t="s">
        <v>191</v>
      </c>
      <c r="I50" s="2">
        <v>2</v>
      </c>
      <c r="J50" s="2" t="s">
        <v>192</v>
      </c>
      <c r="K50" s="2">
        <v>1095</v>
      </c>
      <c r="L50" s="4"/>
      <c r="M50" s="6">
        <v>2034979.5</v>
      </c>
      <c r="N50" s="2" t="s">
        <v>193</v>
      </c>
    </row>
    <row r="51" spans="1:14" ht="36">
      <c r="A51" s="2" t="s">
        <v>408</v>
      </c>
      <c r="B51" s="2" t="s">
        <v>29</v>
      </c>
      <c r="C51" s="2">
        <v>49</v>
      </c>
      <c r="D51" s="2" t="s">
        <v>409</v>
      </c>
      <c r="E51" s="2" t="s">
        <v>38</v>
      </c>
      <c r="F51" s="2" t="s">
        <v>410</v>
      </c>
      <c r="G51" s="9">
        <v>54870.62</v>
      </c>
      <c r="H51" s="2" t="s">
        <v>411</v>
      </c>
      <c r="I51" s="2">
        <v>1</v>
      </c>
      <c r="J51" s="2" t="s">
        <v>412</v>
      </c>
      <c r="K51" s="2"/>
      <c r="L51" s="4">
        <v>0.0756</v>
      </c>
      <c r="M51" s="6">
        <v>50798</v>
      </c>
      <c r="N51" s="2" t="s">
        <v>127</v>
      </c>
    </row>
    <row r="52" spans="1:14" ht="24">
      <c r="A52" s="2" t="s">
        <v>413</v>
      </c>
      <c r="B52" s="2" t="s">
        <v>29</v>
      </c>
      <c r="C52" s="2">
        <v>50</v>
      </c>
      <c r="D52" s="2" t="s">
        <v>414</v>
      </c>
      <c r="E52" s="2" t="s">
        <v>38</v>
      </c>
      <c r="F52" s="2" t="s">
        <v>415</v>
      </c>
      <c r="H52" s="2" t="s">
        <v>416</v>
      </c>
      <c r="I52" s="2">
        <v>1</v>
      </c>
      <c r="J52" s="2" t="s">
        <v>417</v>
      </c>
      <c r="K52" s="2" t="s">
        <v>418</v>
      </c>
      <c r="L52" s="4"/>
      <c r="M52" s="6">
        <v>120000</v>
      </c>
      <c r="N52" s="2" t="s">
        <v>127</v>
      </c>
    </row>
    <row r="53" spans="1:14" ht="204">
      <c r="A53" s="2" t="s">
        <v>121</v>
      </c>
      <c r="B53" s="2" t="s">
        <v>14</v>
      </c>
      <c r="C53" s="2">
        <v>51</v>
      </c>
      <c r="D53" s="2" t="s">
        <v>122</v>
      </c>
      <c r="E53" s="2" t="s">
        <v>16</v>
      </c>
      <c r="F53" s="2" t="s">
        <v>123</v>
      </c>
      <c r="G53" s="9">
        <v>334285.08</v>
      </c>
      <c r="H53" s="2" t="s">
        <v>124</v>
      </c>
      <c r="I53" s="2">
        <v>7</v>
      </c>
      <c r="J53" s="2" t="s">
        <v>125</v>
      </c>
      <c r="K53" s="2" t="s">
        <v>126</v>
      </c>
      <c r="L53" s="4">
        <v>0.3848</v>
      </c>
      <c r="M53" s="6">
        <v>206614.18</v>
      </c>
      <c r="N53" s="2" t="s">
        <v>127</v>
      </c>
    </row>
    <row r="54" spans="1:14" ht="72">
      <c r="A54" s="2" t="s">
        <v>321</v>
      </c>
      <c r="B54" s="2" t="s">
        <v>14</v>
      </c>
      <c r="C54" s="2">
        <v>52</v>
      </c>
      <c r="D54" s="2" t="s">
        <v>344</v>
      </c>
      <c r="E54" s="2" t="s">
        <v>16</v>
      </c>
      <c r="F54" s="2" t="s">
        <v>345</v>
      </c>
      <c r="G54" s="9">
        <f>M54</f>
        <v>4882750.24</v>
      </c>
      <c r="H54" s="2" t="s">
        <v>341</v>
      </c>
      <c r="I54" s="2">
        <v>3</v>
      </c>
      <c r="J54" s="2" t="s">
        <v>346</v>
      </c>
      <c r="K54" s="2">
        <v>1095</v>
      </c>
      <c r="L54" s="4">
        <v>0.0975</v>
      </c>
      <c r="M54" s="6">
        <v>4882750.24</v>
      </c>
      <c r="N54" s="2" t="s">
        <v>347</v>
      </c>
    </row>
    <row r="55" spans="1:14" ht="36">
      <c r="A55" s="2" t="s">
        <v>393</v>
      </c>
      <c r="B55" s="2" t="s">
        <v>29</v>
      </c>
      <c r="C55" s="2">
        <v>53</v>
      </c>
      <c r="D55" s="2" t="s">
        <v>394</v>
      </c>
      <c r="E55" s="2" t="s">
        <v>38</v>
      </c>
      <c r="F55" s="2" t="s">
        <v>395</v>
      </c>
      <c r="H55" s="2" t="s">
        <v>396</v>
      </c>
      <c r="I55" s="2">
        <v>1</v>
      </c>
      <c r="J55" s="2" t="s">
        <v>397</v>
      </c>
      <c r="K55" s="2" t="s">
        <v>398</v>
      </c>
      <c r="L55" s="4"/>
      <c r="M55" s="6">
        <v>125583.78</v>
      </c>
      <c r="N55" s="2" t="s">
        <v>100</v>
      </c>
    </row>
    <row r="56" spans="1:14" ht="48">
      <c r="A56" s="2" t="s">
        <v>65</v>
      </c>
      <c r="B56" s="2" t="s">
        <v>29</v>
      </c>
      <c r="C56" s="2">
        <v>54</v>
      </c>
      <c r="D56" s="2" t="s">
        <v>78</v>
      </c>
      <c r="E56" s="2" t="s">
        <v>24</v>
      </c>
      <c r="F56" s="2" t="s">
        <v>79</v>
      </c>
      <c r="H56" s="2" t="s">
        <v>32</v>
      </c>
      <c r="I56" s="2">
        <v>1</v>
      </c>
      <c r="J56" s="2" t="s">
        <v>33</v>
      </c>
      <c r="K56" s="2"/>
      <c r="L56" s="4"/>
      <c r="N56" s="2" t="s">
        <v>80</v>
      </c>
    </row>
    <row r="57" spans="1:14" ht="36">
      <c r="A57" s="2" t="s">
        <v>295</v>
      </c>
      <c r="B57" s="2" t="s">
        <v>188</v>
      </c>
      <c r="C57" s="2">
        <v>55</v>
      </c>
      <c r="D57" s="2" t="s">
        <v>296</v>
      </c>
      <c r="E57" s="2" t="s">
        <v>38</v>
      </c>
      <c r="F57" s="2" t="s">
        <v>297</v>
      </c>
      <c r="G57" s="9">
        <v>350000</v>
      </c>
      <c r="H57" s="2" t="s">
        <v>293</v>
      </c>
      <c r="I57" s="2">
        <v>3</v>
      </c>
      <c r="J57" s="2" t="s">
        <v>298</v>
      </c>
      <c r="K57" s="2">
        <v>365</v>
      </c>
      <c r="L57" s="4">
        <v>0.33</v>
      </c>
      <c r="M57" s="6">
        <v>235491.76</v>
      </c>
      <c r="N57" s="2" t="s">
        <v>209</v>
      </c>
    </row>
    <row r="58" spans="1:14" ht="36">
      <c r="A58" s="2" t="s">
        <v>282</v>
      </c>
      <c r="B58" s="2" t="s">
        <v>188</v>
      </c>
      <c r="C58" s="2">
        <v>56</v>
      </c>
      <c r="D58" s="2" t="s">
        <v>291</v>
      </c>
      <c r="E58" s="2" t="s">
        <v>38</v>
      </c>
      <c r="F58" s="2" t="s">
        <v>292</v>
      </c>
      <c r="G58" s="9">
        <v>350000</v>
      </c>
      <c r="H58" s="2" t="s">
        <v>293</v>
      </c>
      <c r="I58" s="2">
        <v>3</v>
      </c>
      <c r="J58" s="2" t="s">
        <v>294</v>
      </c>
      <c r="K58" s="2">
        <v>365</v>
      </c>
      <c r="L58" s="4">
        <v>0.27</v>
      </c>
      <c r="M58" s="6">
        <v>256311.44</v>
      </c>
      <c r="N58" s="2" t="s">
        <v>106</v>
      </c>
    </row>
    <row r="59" spans="1:14" ht="132">
      <c r="A59" s="2" t="s">
        <v>348</v>
      </c>
      <c r="B59" s="2" t="s">
        <v>22</v>
      </c>
      <c r="C59" s="2">
        <v>57</v>
      </c>
      <c r="D59" s="2" t="s">
        <v>349</v>
      </c>
      <c r="E59" s="2" t="s">
        <v>24</v>
      </c>
      <c r="F59" s="2" t="s">
        <v>350</v>
      </c>
      <c r="G59" s="9">
        <v>914242.32</v>
      </c>
      <c r="H59" s="2" t="s">
        <v>351</v>
      </c>
      <c r="I59" s="2">
        <v>17</v>
      </c>
      <c r="J59" s="2" t="s">
        <v>352</v>
      </c>
      <c r="K59" s="2">
        <v>123</v>
      </c>
      <c r="L59" s="4">
        <v>0.1267</v>
      </c>
      <c r="M59" s="6">
        <v>813859.19</v>
      </c>
      <c r="N59" s="2" t="s">
        <v>271</v>
      </c>
    </row>
    <row r="60" spans="1:14" ht="36">
      <c r="A60" s="2" t="s">
        <v>203</v>
      </c>
      <c r="B60" s="2" t="s">
        <v>14</v>
      </c>
      <c r="C60" s="2">
        <v>58</v>
      </c>
      <c r="D60" s="2" t="s">
        <v>268</v>
      </c>
      <c r="E60" s="2" t="s">
        <v>38</v>
      </c>
      <c r="F60" s="2" t="s">
        <v>269</v>
      </c>
      <c r="H60" s="2" t="s">
        <v>68</v>
      </c>
      <c r="I60" s="2">
        <v>4</v>
      </c>
      <c r="J60" s="2" t="s">
        <v>270</v>
      </c>
      <c r="K60" s="2">
        <v>790</v>
      </c>
      <c r="L60" s="4"/>
      <c r="M60" s="6">
        <v>4830530.6</v>
      </c>
      <c r="N60" s="2" t="s">
        <v>271</v>
      </c>
    </row>
    <row r="61" spans="1:14" ht="72">
      <c r="A61" s="2" t="s">
        <v>321</v>
      </c>
      <c r="B61" s="2" t="s">
        <v>14</v>
      </c>
      <c r="C61" s="2">
        <v>59</v>
      </c>
      <c r="D61" s="2" t="s">
        <v>339</v>
      </c>
      <c r="E61" s="2" t="s">
        <v>24</v>
      </c>
      <c r="F61" s="2" t="s">
        <v>340</v>
      </c>
      <c r="G61" s="9">
        <f>M61</f>
        <v>4774005.34</v>
      </c>
      <c r="H61" s="2" t="s">
        <v>341</v>
      </c>
      <c r="I61" s="2">
        <v>3</v>
      </c>
      <c r="J61" s="2" t="s">
        <v>342</v>
      </c>
      <c r="K61" s="2">
        <v>1095</v>
      </c>
      <c r="L61" s="4">
        <v>0.074</v>
      </c>
      <c r="M61" s="6">
        <v>4774005.34</v>
      </c>
      <c r="N61" s="2" t="s">
        <v>343</v>
      </c>
    </row>
    <row r="62" spans="1:15" ht="36">
      <c r="A62" s="2" t="s">
        <v>148</v>
      </c>
      <c r="B62" s="2" t="s">
        <v>14</v>
      </c>
      <c r="C62" s="2">
        <v>60</v>
      </c>
      <c r="D62" s="2" t="s">
        <v>163</v>
      </c>
      <c r="E62" s="2" t="s">
        <v>16</v>
      </c>
      <c r="F62" s="2" t="s">
        <v>164</v>
      </c>
      <c r="H62" s="2" t="s">
        <v>165</v>
      </c>
      <c r="I62" s="2">
        <v>1</v>
      </c>
      <c r="J62" s="2" t="s">
        <v>166</v>
      </c>
      <c r="K62" s="2" t="s">
        <v>167</v>
      </c>
      <c r="L62" s="4"/>
      <c r="M62" s="6">
        <v>48720</v>
      </c>
      <c r="N62" s="2" t="s">
        <v>168</v>
      </c>
      <c r="O62" s="2">
        <v>9744</v>
      </c>
    </row>
    <row r="63" spans="1:14" ht="120">
      <c r="A63" s="2" t="s">
        <v>348</v>
      </c>
      <c r="B63" s="2" t="s">
        <v>22</v>
      </c>
      <c r="C63" s="2">
        <v>61</v>
      </c>
      <c r="D63" s="2" t="s">
        <v>359</v>
      </c>
      <c r="E63" s="2" t="s">
        <v>24</v>
      </c>
      <c r="F63" s="2" t="s">
        <v>360</v>
      </c>
      <c r="G63" s="9">
        <v>2050122.71</v>
      </c>
      <c r="H63" s="2" t="s">
        <v>361</v>
      </c>
      <c r="I63" s="2">
        <v>18</v>
      </c>
      <c r="J63" s="2" t="s">
        <v>362</v>
      </c>
      <c r="K63" s="2">
        <v>252</v>
      </c>
      <c r="L63" s="4">
        <v>0.13333</v>
      </c>
      <c r="M63" s="6">
        <v>1784317.51</v>
      </c>
      <c r="N63" s="2" t="s">
        <v>215</v>
      </c>
    </row>
    <row r="64" spans="1:14" ht="120">
      <c r="A64" s="2" t="s">
        <v>348</v>
      </c>
      <c r="B64" s="2" t="s">
        <v>228</v>
      </c>
      <c r="C64" s="2">
        <v>62</v>
      </c>
      <c r="D64" s="2" t="s">
        <v>356</v>
      </c>
      <c r="E64" s="2" t="s">
        <v>24</v>
      </c>
      <c r="F64" s="2" t="s">
        <v>357</v>
      </c>
      <c r="G64" s="9">
        <v>1246812.49</v>
      </c>
      <c r="H64" s="2" t="s">
        <v>285</v>
      </c>
      <c r="I64" s="2">
        <v>6</v>
      </c>
      <c r="J64" s="2" t="s">
        <v>358</v>
      </c>
      <c r="K64" s="2">
        <v>275</v>
      </c>
      <c r="L64" s="4">
        <v>0.1877</v>
      </c>
      <c r="M64" s="6">
        <v>1041256.39</v>
      </c>
      <c r="N64" s="2" t="s">
        <v>215</v>
      </c>
    </row>
    <row r="65" spans="1:14" ht="120">
      <c r="A65" s="2" t="s">
        <v>348</v>
      </c>
      <c r="B65" s="2" t="s">
        <v>228</v>
      </c>
      <c r="C65" s="2">
        <v>63</v>
      </c>
      <c r="D65" s="2" t="s">
        <v>353</v>
      </c>
      <c r="E65" s="2" t="s">
        <v>24</v>
      </c>
      <c r="F65" s="2" t="s">
        <v>354</v>
      </c>
      <c r="G65" s="9">
        <v>1373642.8</v>
      </c>
      <c r="H65" s="2" t="s">
        <v>285</v>
      </c>
      <c r="I65" s="2">
        <v>6</v>
      </c>
      <c r="J65" s="2" t="s">
        <v>355</v>
      </c>
      <c r="K65" s="2">
        <v>275</v>
      </c>
      <c r="L65" s="4">
        <v>0.3373</v>
      </c>
      <c r="M65" s="6">
        <v>955874.45</v>
      </c>
      <c r="N65" s="2" t="s">
        <v>215</v>
      </c>
    </row>
    <row r="66" spans="1:14" ht="120">
      <c r="A66" s="2" t="s">
        <v>282</v>
      </c>
      <c r="B66" s="2" t="s">
        <v>228</v>
      </c>
      <c r="C66" s="2">
        <v>64</v>
      </c>
      <c r="D66" s="2" t="s">
        <v>283</v>
      </c>
      <c r="E66" s="2" t="s">
        <v>24</v>
      </c>
      <c r="F66" s="2" t="s">
        <v>284</v>
      </c>
      <c r="G66" s="9">
        <v>1950190.06</v>
      </c>
      <c r="H66" s="2" t="s">
        <v>285</v>
      </c>
      <c r="I66" s="2">
        <v>6</v>
      </c>
      <c r="J66" s="2" t="s">
        <v>286</v>
      </c>
      <c r="K66" s="2">
        <v>275</v>
      </c>
      <c r="L66" s="4">
        <v>0.2333</v>
      </c>
      <c r="M66" s="6">
        <v>1535124.78</v>
      </c>
      <c r="N66" s="2" t="s">
        <v>215</v>
      </c>
    </row>
    <row r="67" spans="1:14" ht="36">
      <c r="A67" s="2" t="s">
        <v>203</v>
      </c>
      <c r="B67" s="2" t="s">
        <v>14</v>
      </c>
      <c r="C67" s="2">
        <v>65</v>
      </c>
      <c r="D67" s="2" t="s">
        <v>211</v>
      </c>
      <c r="E67" s="2" t="s">
        <v>16</v>
      </c>
      <c r="F67" s="2" t="s">
        <v>212</v>
      </c>
      <c r="G67" s="9">
        <v>819160</v>
      </c>
      <c r="H67" s="2" t="s">
        <v>213</v>
      </c>
      <c r="I67" s="2">
        <v>1</v>
      </c>
      <c r="J67" s="2" t="s">
        <v>214</v>
      </c>
      <c r="K67" s="2">
        <v>1095</v>
      </c>
      <c r="L67" s="4">
        <v>0.0417</v>
      </c>
      <c r="M67" s="6">
        <v>785001.03</v>
      </c>
      <c r="N67" s="2" t="s">
        <v>215</v>
      </c>
    </row>
    <row r="68" spans="1:14" ht="36">
      <c r="A68" s="2" t="s">
        <v>203</v>
      </c>
      <c r="B68" s="2" t="s">
        <v>14</v>
      </c>
      <c r="C68" s="2">
        <v>66</v>
      </c>
      <c r="D68" s="2" t="s">
        <v>224</v>
      </c>
      <c r="E68" s="2" t="s">
        <v>16</v>
      </c>
      <c r="F68" s="2" t="s">
        <v>225</v>
      </c>
      <c r="G68" s="9">
        <v>754498.01</v>
      </c>
      <c r="H68" s="2" t="s">
        <v>226</v>
      </c>
      <c r="I68" s="2">
        <v>2</v>
      </c>
      <c r="J68" s="2" t="s">
        <v>227</v>
      </c>
      <c r="K68" s="2">
        <v>1095</v>
      </c>
      <c r="L68" s="4">
        <v>0.0625</v>
      </c>
      <c r="M68" s="6">
        <v>707341.88</v>
      </c>
      <c r="N68" s="2" t="s">
        <v>215</v>
      </c>
    </row>
    <row r="69" spans="1:14" ht="48">
      <c r="A69" s="2" t="s">
        <v>65</v>
      </c>
      <c r="B69" s="2" t="s">
        <v>29</v>
      </c>
      <c r="C69" s="2">
        <v>67</v>
      </c>
      <c r="D69" s="2" t="s">
        <v>98</v>
      </c>
      <c r="E69" s="2" t="s">
        <v>24</v>
      </c>
      <c r="F69" s="2" t="s">
        <v>99</v>
      </c>
      <c r="H69" s="2" t="s">
        <v>32</v>
      </c>
      <c r="I69" s="2">
        <v>1</v>
      </c>
      <c r="J69" s="2" t="s">
        <v>33</v>
      </c>
      <c r="K69" s="2"/>
      <c r="L69" s="4"/>
      <c r="N69" s="2" t="s">
        <v>77</v>
      </c>
    </row>
    <row r="70" spans="1:14" ht="36">
      <c r="A70" s="2" t="s">
        <v>65</v>
      </c>
      <c r="B70" s="2" t="s">
        <v>29</v>
      </c>
      <c r="C70" s="2">
        <v>68</v>
      </c>
      <c r="D70" s="2" t="s">
        <v>72</v>
      </c>
      <c r="E70" s="2" t="s">
        <v>38</v>
      </c>
      <c r="F70" s="2" t="s">
        <v>73</v>
      </c>
      <c r="G70" s="9">
        <v>138836.6</v>
      </c>
      <c r="H70" s="2" t="s">
        <v>74</v>
      </c>
      <c r="I70" s="2">
        <v>1</v>
      </c>
      <c r="J70" s="2" t="s">
        <v>75</v>
      </c>
      <c r="K70" s="2">
        <v>270</v>
      </c>
      <c r="L70" s="4">
        <v>0.3</v>
      </c>
      <c r="M70" s="6">
        <v>97185.62</v>
      </c>
      <c r="N70" s="2" t="s">
        <v>77</v>
      </c>
    </row>
    <row r="71" spans="1:14" ht="36">
      <c r="A71" s="2" t="s">
        <v>65</v>
      </c>
      <c r="B71" s="2" t="s">
        <v>14</v>
      </c>
      <c r="C71" s="2">
        <v>69</v>
      </c>
      <c r="D71" s="2" t="s">
        <v>66</v>
      </c>
      <c r="E71" s="2" t="s">
        <v>38</v>
      </c>
      <c r="F71" s="2" t="s">
        <v>67</v>
      </c>
      <c r="G71" s="9">
        <v>5420062.21</v>
      </c>
      <c r="H71" s="2" t="s">
        <v>68</v>
      </c>
      <c r="I71" s="2">
        <v>4</v>
      </c>
      <c r="J71" s="2" t="s">
        <v>69</v>
      </c>
      <c r="K71" s="2">
        <v>790</v>
      </c>
      <c r="L71" s="4">
        <v>0.3131</v>
      </c>
      <c r="M71" s="6">
        <v>3723040.73</v>
      </c>
      <c r="N71" s="2" t="s">
        <v>71</v>
      </c>
    </row>
    <row r="72" spans="1:14" ht="36">
      <c r="A72" s="2" t="s">
        <v>65</v>
      </c>
      <c r="B72" s="2" t="s">
        <v>81</v>
      </c>
      <c r="C72" s="2">
        <v>70</v>
      </c>
      <c r="D72" s="2" t="s">
        <v>82</v>
      </c>
      <c r="E72" s="2" t="s">
        <v>16</v>
      </c>
      <c r="F72" s="2" t="s">
        <v>83</v>
      </c>
      <c r="H72" s="2" t="s">
        <v>84</v>
      </c>
      <c r="I72" s="2">
        <v>1</v>
      </c>
      <c r="J72" s="2" t="s">
        <v>85</v>
      </c>
      <c r="K72" s="2">
        <v>230</v>
      </c>
      <c r="L72" s="4"/>
      <c r="M72" s="6">
        <v>397271</v>
      </c>
      <c r="N72" s="2" t="s">
        <v>86</v>
      </c>
    </row>
    <row r="73" spans="1:14" ht="60">
      <c r="A73" s="2" t="s">
        <v>65</v>
      </c>
      <c r="B73" s="2" t="s">
        <v>14</v>
      </c>
      <c r="C73" s="2">
        <v>71</v>
      </c>
      <c r="D73" s="2" t="s">
        <v>92</v>
      </c>
      <c r="E73" s="2" t="s">
        <v>16</v>
      </c>
      <c r="F73" s="2" t="s">
        <v>93</v>
      </c>
      <c r="G73" s="9">
        <v>367080.01</v>
      </c>
      <c r="H73" s="2" t="s">
        <v>94</v>
      </c>
      <c r="I73" s="2">
        <v>3</v>
      </c>
      <c r="J73" s="2" t="s">
        <v>95</v>
      </c>
      <c r="K73" s="2">
        <v>1095</v>
      </c>
      <c r="L73" s="4">
        <v>0.2201</v>
      </c>
      <c r="M73" s="6">
        <v>287502.85</v>
      </c>
      <c r="N73" s="2" t="s">
        <v>91</v>
      </c>
    </row>
    <row r="74" spans="1:14" ht="60">
      <c r="A74" s="2" t="s">
        <v>65</v>
      </c>
      <c r="B74" s="2" t="s">
        <v>14</v>
      </c>
      <c r="C74" s="2">
        <v>72</v>
      </c>
      <c r="D74" s="2" t="s">
        <v>87</v>
      </c>
      <c r="E74" s="2" t="s">
        <v>16</v>
      </c>
      <c r="F74" s="2" t="s">
        <v>88</v>
      </c>
      <c r="G74" s="9">
        <v>704495</v>
      </c>
      <c r="H74" s="2" t="s">
        <v>89</v>
      </c>
      <c r="I74" s="2">
        <v>3</v>
      </c>
      <c r="J74" s="2" t="s">
        <v>90</v>
      </c>
      <c r="K74" s="2">
        <v>1095</v>
      </c>
      <c r="L74" s="4">
        <v>0.125</v>
      </c>
      <c r="M74" s="6">
        <v>617863.75</v>
      </c>
      <c r="N74" s="2" t="s">
        <v>91</v>
      </c>
    </row>
    <row r="75" spans="1:14" ht="48">
      <c r="A75" s="2" t="s">
        <v>310</v>
      </c>
      <c r="B75" s="2" t="s">
        <v>315</v>
      </c>
      <c r="C75" s="2">
        <v>73</v>
      </c>
      <c r="D75" s="2" t="s">
        <v>316</v>
      </c>
      <c r="E75" s="2" t="s">
        <v>24</v>
      </c>
      <c r="F75" s="2" t="s">
        <v>317</v>
      </c>
      <c r="G75" s="9">
        <v>4419853.52</v>
      </c>
      <c r="H75" s="2" t="s">
        <v>318</v>
      </c>
      <c r="I75" s="2">
        <v>3</v>
      </c>
      <c r="J75" s="2" t="s">
        <v>319</v>
      </c>
      <c r="K75" s="2">
        <v>570</v>
      </c>
      <c r="L75" s="4">
        <v>0.02</v>
      </c>
      <c r="M75" s="6">
        <v>4333831.36</v>
      </c>
      <c r="N75" s="2" t="s">
        <v>320</v>
      </c>
    </row>
    <row r="76" spans="1:14" ht="48">
      <c r="A76" s="2" t="s">
        <v>452</v>
      </c>
      <c r="B76" s="2" t="s">
        <v>29</v>
      </c>
      <c r="C76" s="2">
        <v>74</v>
      </c>
      <c r="D76" s="2" t="s">
        <v>457</v>
      </c>
      <c r="E76" s="2" t="s">
        <v>16</v>
      </c>
      <c r="F76" s="2" t="s">
        <v>454</v>
      </c>
      <c r="H76" s="2" t="s">
        <v>458</v>
      </c>
      <c r="I76" s="2">
        <v>1</v>
      </c>
      <c r="J76" s="2" t="s">
        <v>459</v>
      </c>
      <c r="K76" s="2">
        <v>180</v>
      </c>
      <c r="L76" s="4"/>
      <c r="M76" s="6">
        <v>69000</v>
      </c>
      <c r="N76" s="2" t="s">
        <v>367</v>
      </c>
    </row>
    <row r="77" spans="1:14" ht="48">
      <c r="A77" s="2" t="s">
        <v>452</v>
      </c>
      <c r="B77" s="2" t="s">
        <v>29</v>
      </c>
      <c r="C77" s="2">
        <v>75</v>
      </c>
      <c r="D77" s="2" t="s">
        <v>453</v>
      </c>
      <c r="E77" s="2" t="s">
        <v>16</v>
      </c>
      <c r="F77" s="2" t="s">
        <v>454</v>
      </c>
      <c r="H77" s="2" t="s">
        <v>455</v>
      </c>
      <c r="I77" s="2">
        <v>1</v>
      </c>
      <c r="J77" s="2" t="s">
        <v>456</v>
      </c>
      <c r="K77" s="2">
        <v>180</v>
      </c>
      <c r="L77" s="4"/>
      <c r="M77" s="6">
        <v>69000</v>
      </c>
      <c r="N77" s="2" t="s">
        <v>367</v>
      </c>
    </row>
    <row r="78" spans="1:15" ht="24">
      <c r="A78" s="2" t="s">
        <v>363</v>
      </c>
      <c r="B78" s="2" t="s">
        <v>29</v>
      </c>
      <c r="C78" s="2">
        <v>76</v>
      </c>
      <c r="D78" s="2" t="s">
        <v>364</v>
      </c>
      <c r="E78" s="2" t="s">
        <v>16</v>
      </c>
      <c r="F78" s="2" t="s">
        <v>365</v>
      </c>
      <c r="H78" s="2" t="s">
        <v>178</v>
      </c>
      <c r="I78" s="2">
        <v>1</v>
      </c>
      <c r="J78" s="2" t="s">
        <v>179</v>
      </c>
      <c r="K78" s="2" t="s">
        <v>366</v>
      </c>
      <c r="L78" s="4"/>
      <c r="M78" s="6">
        <v>120000</v>
      </c>
      <c r="N78" s="2" t="s">
        <v>367</v>
      </c>
      <c r="O78" s="2">
        <v>120000</v>
      </c>
    </row>
    <row r="79" spans="1:14" ht="96">
      <c r="A79" s="2" t="s">
        <v>198</v>
      </c>
      <c r="B79" s="2" t="s">
        <v>14</v>
      </c>
      <c r="C79" s="2">
        <v>77</v>
      </c>
      <c r="D79" s="2" t="s">
        <v>199</v>
      </c>
      <c r="E79" s="2" t="s">
        <v>24</v>
      </c>
      <c r="F79" s="2" t="s">
        <v>200</v>
      </c>
      <c r="G79" s="9">
        <v>4455338.45</v>
      </c>
      <c r="H79" s="2" t="s">
        <v>201</v>
      </c>
      <c r="I79" s="2">
        <v>5</v>
      </c>
      <c r="J79" s="2" t="s">
        <v>185</v>
      </c>
      <c r="K79" s="2">
        <v>940</v>
      </c>
      <c r="L79" s="4">
        <v>0.065</v>
      </c>
      <c r="M79" s="6">
        <v>4166321.58</v>
      </c>
      <c r="N79" s="2" t="s">
        <v>202</v>
      </c>
    </row>
    <row r="80" spans="1:14" ht="72">
      <c r="A80" s="2" t="s">
        <v>203</v>
      </c>
      <c r="B80" s="2" t="s">
        <v>14</v>
      </c>
      <c r="C80" s="2">
        <v>78</v>
      </c>
      <c r="D80" s="2" t="s">
        <v>216</v>
      </c>
      <c r="E80" s="2" t="s">
        <v>24</v>
      </c>
      <c r="F80" s="2" t="s">
        <v>217</v>
      </c>
      <c r="G80" s="9">
        <v>4455338.45</v>
      </c>
      <c r="H80" s="2" t="s">
        <v>218</v>
      </c>
      <c r="I80" s="2">
        <v>4</v>
      </c>
      <c r="J80" s="2" t="s">
        <v>219</v>
      </c>
      <c r="K80" s="2">
        <v>940</v>
      </c>
      <c r="L80" s="4">
        <v>0.0824</v>
      </c>
      <c r="M80" s="6">
        <v>4088953.98</v>
      </c>
      <c r="N80" s="2" t="s">
        <v>202</v>
      </c>
    </row>
    <row r="81" spans="1:14" ht="72">
      <c r="A81" s="2" t="s">
        <v>203</v>
      </c>
      <c r="B81" s="2" t="s">
        <v>14</v>
      </c>
      <c r="C81" s="2">
        <v>79</v>
      </c>
      <c r="D81" s="2" t="s">
        <v>234</v>
      </c>
      <c r="E81" s="2" t="s">
        <v>24</v>
      </c>
      <c r="F81" s="2" t="s">
        <v>235</v>
      </c>
      <c r="G81" s="9">
        <v>4455338.45</v>
      </c>
      <c r="H81" s="2" t="s">
        <v>236</v>
      </c>
      <c r="I81" s="2">
        <v>4</v>
      </c>
      <c r="J81" s="2" t="s">
        <v>237</v>
      </c>
      <c r="K81" s="2">
        <v>940</v>
      </c>
      <c r="L81" s="4">
        <v>0.0665</v>
      </c>
      <c r="M81" s="6">
        <v>4159651.96</v>
      </c>
      <c r="N81" s="2" t="s">
        <v>202</v>
      </c>
    </row>
    <row r="82" spans="1:14" ht="72">
      <c r="A82" s="2" t="s">
        <v>203</v>
      </c>
      <c r="B82" s="2" t="s">
        <v>14</v>
      </c>
      <c r="C82" s="2">
        <v>80</v>
      </c>
      <c r="D82" s="2" t="s">
        <v>241</v>
      </c>
      <c r="E82" s="2" t="s">
        <v>24</v>
      </c>
      <c r="F82" s="2" t="s">
        <v>242</v>
      </c>
      <c r="G82" s="9">
        <v>4455338.45</v>
      </c>
      <c r="H82" s="2" t="s">
        <v>236</v>
      </c>
      <c r="I82" s="2">
        <v>4</v>
      </c>
      <c r="J82" s="2" t="s">
        <v>185</v>
      </c>
      <c r="K82" s="2">
        <v>940</v>
      </c>
      <c r="L82" s="4">
        <v>0.1385</v>
      </c>
      <c r="M82" s="6">
        <v>3839510.19</v>
      </c>
      <c r="N82" s="2" t="s">
        <v>202</v>
      </c>
    </row>
    <row r="83" spans="1:14" ht="48">
      <c r="A83" s="2" t="s">
        <v>203</v>
      </c>
      <c r="B83" s="2" t="s">
        <v>29</v>
      </c>
      <c r="C83" s="2">
        <v>81</v>
      </c>
      <c r="D83" s="2" t="s">
        <v>256</v>
      </c>
      <c r="E83" s="2" t="s">
        <v>16</v>
      </c>
      <c r="F83" s="2" t="s">
        <v>257</v>
      </c>
      <c r="G83" s="9">
        <v>138974.12</v>
      </c>
      <c r="H83" s="2" t="s">
        <v>258</v>
      </c>
      <c r="I83" s="2">
        <v>1</v>
      </c>
      <c r="J83" s="2" t="s">
        <v>46</v>
      </c>
      <c r="K83" s="2">
        <v>90</v>
      </c>
      <c r="L83" s="4">
        <v>0.3488</v>
      </c>
      <c r="M83" s="6">
        <v>90848.75</v>
      </c>
      <c r="N83" s="2" t="s">
        <v>259</v>
      </c>
    </row>
    <row r="84" spans="1:14" ht="24">
      <c r="A84" s="2" t="s">
        <v>203</v>
      </c>
      <c r="B84" s="2" t="s">
        <v>29</v>
      </c>
      <c r="C84" s="2">
        <v>82</v>
      </c>
      <c r="D84" s="2" t="s">
        <v>243</v>
      </c>
      <c r="E84" s="2" t="s">
        <v>16</v>
      </c>
      <c r="F84" s="2" t="s">
        <v>244</v>
      </c>
      <c r="H84" s="2" t="s">
        <v>245</v>
      </c>
      <c r="I84" s="2">
        <v>1</v>
      </c>
      <c r="J84" s="2" t="s">
        <v>246</v>
      </c>
      <c r="K84" s="2">
        <v>365</v>
      </c>
      <c r="L84" s="4"/>
      <c r="M84" s="6">
        <v>78000</v>
      </c>
      <c r="N84" s="2" t="s">
        <v>247</v>
      </c>
    </row>
    <row r="85" spans="1:14" ht="72">
      <c r="A85" s="2" t="s">
        <v>388</v>
      </c>
      <c r="B85" s="2" t="s">
        <v>29</v>
      </c>
      <c r="C85" s="2">
        <v>83</v>
      </c>
      <c r="D85" s="2" t="s">
        <v>389</v>
      </c>
      <c r="E85" s="2" t="s">
        <v>16</v>
      </c>
      <c r="F85" s="2" t="s">
        <v>390</v>
      </c>
      <c r="H85" s="2" t="s">
        <v>391</v>
      </c>
      <c r="I85" s="2">
        <v>1</v>
      </c>
      <c r="J85" s="2" t="s">
        <v>46</v>
      </c>
      <c r="K85" s="2">
        <v>545</v>
      </c>
      <c r="L85" s="4"/>
      <c r="M85" s="6">
        <v>52372.63</v>
      </c>
      <c r="N85" s="2" t="s">
        <v>392</v>
      </c>
    </row>
    <row r="86" spans="1:14" ht="60">
      <c r="A86" s="2" t="s">
        <v>203</v>
      </c>
      <c r="B86" s="2" t="s">
        <v>29</v>
      </c>
      <c r="C86" s="2">
        <v>84</v>
      </c>
      <c r="D86" s="2" t="s">
        <v>260</v>
      </c>
      <c r="E86" s="2" t="s">
        <v>16</v>
      </c>
      <c r="F86" s="2" t="s">
        <v>261</v>
      </c>
      <c r="G86" s="9">
        <v>137413.91</v>
      </c>
      <c r="H86" s="2" t="s">
        <v>262</v>
      </c>
      <c r="I86" s="2">
        <v>1</v>
      </c>
      <c r="J86" s="2" t="s">
        <v>46</v>
      </c>
      <c r="K86" s="2">
        <v>90</v>
      </c>
      <c r="L86" s="4">
        <v>0.315</v>
      </c>
      <c r="M86" s="6">
        <v>94443.53</v>
      </c>
      <c r="N86" s="2" t="s">
        <v>263</v>
      </c>
    </row>
    <row r="87" spans="1:14" ht="36">
      <c r="A87" s="2" t="s">
        <v>399</v>
      </c>
      <c r="B87" s="2" t="s">
        <v>29</v>
      </c>
      <c r="C87" s="2">
        <v>85</v>
      </c>
      <c r="D87" s="2" t="s">
        <v>400</v>
      </c>
      <c r="E87" s="2" t="s">
        <v>24</v>
      </c>
      <c r="F87" s="2" t="s">
        <v>401</v>
      </c>
      <c r="H87" s="2" t="s">
        <v>109</v>
      </c>
      <c r="I87" s="2">
        <v>1</v>
      </c>
      <c r="J87" s="2" t="s">
        <v>110</v>
      </c>
      <c r="K87" s="2"/>
      <c r="L87" s="4"/>
      <c r="N87" s="2" t="s">
        <v>402</v>
      </c>
    </row>
    <row r="88" spans="1:14" ht="48">
      <c r="A88" s="2" t="s">
        <v>203</v>
      </c>
      <c r="B88" s="2" t="s">
        <v>14</v>
      </c>
      <c r="C88" s="2">
        <v>86</v>
      </c>
      <c r="D88" s="2" t="s">
        <v>254</v>
      </c>
      <c r="E88" s="2" t="s">
        <v>38</v>
      </c>
      <c r="F88" s="2" t="s">
        <v>255</v>
      </c>
      <c r="G88" s="9">
        <v>138565.11</v>
      </c>
      <c r="H88" s="2" t="s">
        <v>222</v>
      </c>
      <c r="I88" s="2">
        <v>3</v>
      </c>
      <c r="J88" s="2" t="s">
        <v>223</v>
      </c>
      <c r="K88" s="2">
        <v>940</v>
      </c>
      <c r="L88" s="4">
        <v>0.55</v>
      </c>
      <c r="M88" s="6">
        <v>62702.47</v>
      </c>
      <c r="N88" s="2" t="s">
        <v>210</v>
      </c>
    </row>
    <row r="89" spans="1:14" ht="48">
      <c r="A89" s="2" t="s">
        <v>203</v>
      </c>
      <c r="B89" s="2" t="s">
        <v>14</v>
      </c>
      <c r="C89" s="2">
        <v>87</v>
      </c>
      <c r="D89" s="2" t="s">
        <v>220</v>
      </c>
      <c r="E89" s="2" t="s">
        <v>38</v>
      </c>
      <c r="F89" s="2" t="s">
        <v>221</v>
      </c>
      <c r="G89" s="9">
        <v>115032.66</v>
      </c>
      <c r="H89" s="2" t="s">
        <v>222</v>
      </c>
      <c r="I89" s="2">
        <v>3</v>
      </c>
      <c r="J89" s="2" t="s">
        <v>223</v>
      </c>
      <c r="K89" s="2">
        <v>940</v>
      </c>
      <c r="L89" s="4">
        <v>0.45</v>
      </c>
      <c r="M89" s="6">
        <v>63545.71</v>
      </c>
      <c r="N89" s="2" t="s">
        <v>210</v>
      </c>
    </row>
    <row r="90" spans="1:14" ht="48">
      <c r="A90" s="2" t="s">
        <v>203</v>
      </c>
      <c r="B90" s="2" t="s">
        <v>14</v>
      </c>
      <c r="C90" s="2">
        <v>88</v>
      </c>
      <c r="D90" s="2" t="s">
        <v>204</v>
      </c>
      <c r="E90" s="2" t="s">
        <v>38</v>
      </c>
      <c r="F90" s="2" t="s">
        <v>205</v>
      </c>
      <c r="G90" s="9">
        <v>127812.65</v>
      </c>
      <c r="H90" s="2" t="s">
        <v>206</v>
      </c>
      <c r="I90" s="2">
        <v>2</v>
      </c>
      <c r="J90" s="2" t="s">
        <v>207</v>
      </c>
      <c r="K90" s="2" t="s">
        <v>208</v>
      </c>
      <c r="L90" s="4">
        <v>0.125</v>
      </c>
      <c r="M90" s="6">
        <v>111913.22</v>
      </c>
      <c r="N90" s="2" t="s">
        <v>210</v>
      </c>
    </row>
    <row r="91" spans="1:14" ht="48">
      <c r="A91" s="2" t="s">
        <v>203</v>
      </c>
      <c r="B91" s="2" t="s">
        <v>14</v>
      </c>
      <c r="C91" s="2">
        <v>89</v>
      </c>
      <c r="D91" s="2" t="s">
        <v>238</v>
      </c>
      <c r="E91" s="2" t="s">
        <v>38</v>
      </c>
      <c r="F91" s="2" t="s">
        <v>239</v>
      </c>
      <c r="G91" s="9">
        <v>18731.66</v>
      </c>
      <c r="H91" s="2" t="s">
        <v>206</v>
      </c>
      <c r="I91" s="2">
        <v>2</v>
      </c>
      <c r="J91" s="2" t="s">
        <v>240</v>
      </c>
      <c r="K91" s="2">
        <v>940</v>
      </c>
      <c r="L91" s="4">
        <v>0.0485</v>
      </c>
      <c r="M91" s="6">
        <v>17828.24</v>
      </c>
      <c r="N91" s="2" t="s">
        <v>210</v>
      </c>
    </row>
    <row r="92" spans="1:14" ht="48">
      <c r="A92" s="2" t="s">
        <v>101</v>
      </c>
      <c r="B92" s="2" t="s">
        <v>29</v>
      </c>
      <c r="C92" s="2">
        <v>90</v>
      </c>
      <c r="D92" s="2" t="s">
        <v>107</v>
      </c>
      <c r="E92" s="2" t="s">
        <v>24</v>
      </c>
      <c r="F92" s="2" t="s">
        <v>108</v>
      </c>
      <c r="H92" s="2" t="s">
        <v>109</v>
      </c>
      <c r="I92" s="2">
        <v>1</v>
      </c>
      <c r="J92" s="2" t="s">
        <v>110</v>
      </c>
      <c r="K92" s="2"/>
      <c r="L92" s="4"/>
      <c r="N92" s="2" t="s">
        <v>111</v>
      </c>
    </row>
    <row r="93" spans="1:14" ht="36">
      <c r="A93" s="2" t="s">
        <v>101</v>
      </c>
      <c r="B93" s="2" t="s">
        <v>29</v>
      </c>
      <c r="C93" s="2">
        <v>91</v>
      </c>
      <c r="D93" s="2" t="s">
        <v>102</v>
      </c>
      <c r="E93" s="2" t="s">
        <v>16</v>
      </c>
      <c r="F93" s="2" t="s">
        <v>103</v>
      </c>
      <c r="G93" s="9">
        <v>65582.37</v>
      </c>
      <c r="H93" s="2" t="s">
        <v>104</v>
      </c>
      <c r="I93" s="2">
        <v>1</v>
      </c>
      <c r="J93" s="2" t="s">
        <v>105</v>
      </c>
      <c r="K93" s="2"/>
      <c r="L93" s="4">
        <v>0.10286</v>
      </c>
      <c r="M93" s="6">
        <v>58960</v>
      </c>
      <c r="N93" s="2" t="s">
        <v>97</v>
      </c>
    </row>
    <row r="94" spans="1:14" ht="48">
      <c r="A94" s="2" t="s">
        <v>101</v>
      </c>
      <c r="B94" s="2" t="s">
        <v>29</v>
      </c>
      <c r="C94" s="2">
        <v>92</v>
      </c>
      <c r="D94" s="2" t="s">
        <v>112</v>
      </c>
      <c r="E94" s="2" t="s">
        <v>24</v>
      </c>
      <c r="F94" s="2" t="s">
        <v>113</v>
      </c>
      <c r="H94" s="2" t="s">
        <v>109</v>
      </c>
      <c r="I94" s="2">
        <v>1</v>
      </c>
      <c r="J94" s="2" t="s">
        <v>110</v>
      </c>
      <c r="K94" s="2"/>
      <c r="L94" s="4"/>
      <c r="N94" s="2" t="s">
        <v>114</v>
      </c>
    </row>
    <row r="95" spans="1:14" ht="48">
      <c r="A95" s="2" t="s">
        <v>368</v>
      </c>
      <c r="B95" s="2" t="s">
        <v>29</v>
      </c>
      <c r="C95" s="2">
        <v>94</v>
      </c>
      <c r="D95" s="2" t="s">
        <v>369</v>
      </c>
      <c r="E95" s="2" t="s">
        <v>16</v>
      </c>
      <c r="F95" s="2" t="s">
        <v>370</v>
      </c>
      <c r="H95" s="2" t="s">
        <v>371</v>
      </c>
      <c r="I95" s="2">
        <v>1</v>
      </c>
      <c r="J95" s="2" t="s">
        <v>46</v>
      </c>
      <c r="K95" s="2"/>
      <c r="L95" s="4"/>
      <c r="M95" s="6">
        <v>45000</v>
      </c>
      <c r="N95" s="2" t="s">
        <v>372</v>
      </c>
    </row>
    <row r="96" spans="1:14" ht="48">
      <c r="A96" s="2" t="s">
        <v>373</v>
      </c>
      <c r="B96" s="2" t="s">
        <v>29</v>
      </c>
      <c r="C96" s="2">
        <v>95</v>
      </c>
      <c r="D96" s="2" t="s">
        <v>374</v>
      </c>
      <c r="E96" s="2" t="s">
        <v>16</v>
      </c>
      <c r="F96" s="2" t="s">
        <v>375</v>
      </c>
      <c r="H96" s="2" t="s">
        <v>376</v>
      </c>
      <c r="I96" s="2">
        <v>1</v>
      </c>
      <c r="J96" s="2" t="s">
        <v>46</v>
      </c>
      <c r="K96" s="2"/>
      <c r="L96" s="4"/>
      <c r="M96" s="6">
        <v>45000</v>
      </c>
      <c r="N96" s="2" t="s">
        <v>372</v>
      </c>
    </row>
    <row r="97" spans="1:14" ht="36">
      <c r="A97" s="2" t="s">
        <v>61</v>
      </c>
      <c r="B97" s="2" t="s">
        <v>29</v>
      </c>
      <c r="C97" s="2">
        <v>96</v>
      </c>
      <c r="D97" s="2" t="s">
        <v>62</v>
      </c>
      <c r="E97" s="2" t="s">
        <v>24</v>
      </c>
      <c r="F97" s="2" t="s">
        <v>63</v>
      </c>
      <c r="H97" s="2" t="s">
        <v>32</v>
      </c>
      <c r="I97" s="2">
        <v>1</v>
      </c>
      <c r="J97" s="2" t="s">
        <v>33</v>
      </c>
      <c r="K97" s="2"/>
      <c r="L97" s="4"/>
      <c r="N97" s="2" t="s">
        <v>64</v>
      </c>
    </row>
    <row r="98" spans="1:14" ht="48">
      <c r="A98" s="2" t="s">
        <v>460</v>
      </c>
      <c r="B98" s="2" t="s">
        <v>29</v>
      </c>
      <c r="C98" s="2">
        <v>97</v>
      </c>
      <c r="D98" s="2" t="s">
        <v>461</v>
      </c>
      <c r="E98" s="2" t="s">
        <v>16</v>
      </c>
      <c r="F98" s="2" t="s">
        <v>462</v>
      </c>
      <c r="G98" s="9">
        <v>57660.54</v>
      </c>
      <c r="H98" s="2" t="s">
        <v>463</v>
      </c>
      <c r="I98" s="2">
        <v>1</v>
      </c>
      <c r="J98" s="2" t="s">
        <v>46</v>
      </c>
      <c r="K98" s="2"/>
      <c r="L98" s="4">
        <v>0.08235</v>
      </c>
      <c r="M98" s="6">
        <v>53633.25</v>
      </c>
      <c r="N98" s="2" t="s">
        <v>464</v>
      </c>
    </row>
    <row r="99" spans="1:14" ht="48">
      <c r="A99" s="2" t="s">
        <v>65</v>
      </c>
      <c r="B99" s="2" t="s">
        <v>29</v>
      </c>
      <c r="C99" s="2">
        <v>98</v>
      </c>
      <c r="D99" s="2" t="s">
        <v>44</v>
      </c>
      <c r="E99" s="2" t="s">
        <v>24</v>
      </c>
      <c r="F99" s="2" t="s">
        <v>96</v>
      </c>
      <c r="I99" s="2">
        <v>0</v>
      </c>
      <c r="J99" s="2" t="s">
        <v>33</v>
      </c>
      <c r="K99" s="2"/>
      <c r="L99" s="4"/>
      <c r="N99" s="2" t="s">
        <v>0</v>
      </c>
    </row>
  </sheetData>
  <sheetProtection/>
  <mergeCells count="1">
    <mergeCell ref="A1:O1"/>
  </mergeCells>
  <printOptions/>
  <pageMargins left="0" right="0" top="0" bottom="0" header="0.31496062992125984" footer="0.31496062992125984"/>
  <pageSetup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Brioschi Lucina Cristina</cp:lastModifiedBy>
  <cp:lastPrinted>2023-07-18T14:20:52Z</cp:lastPrinted>
  <dcterms:created xsi:type="dcterms:W3CDTF">2018-10-03T16:54:28Z</dcterms:created>
  <dcterms:modified xsi:type="dcterms:W3CDTF">2023-07-31T12:20:10Z</dcterms:modified>
  <cp:category/>
  <cp:version/>
  <cp:contentType/>
  <cp:contentStatus/>
</cp:coreProperties>
</file>