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Dettaglio" sheetId="1" r:id="rId1"/>
  </sheets>
  <definedNames>
    <definedName name="XDO_?AGGIUDICATARIO?">'Dettaglio'!$J$3</definedName>
    <definedName name="XDO_?CIG?">'Dettaglio'!$D$3</definedName>
    <definedName name="XDO_?CONTRATTO?">'Dettaglio'!$C$3</definedName>
    <definedName name="XDO_?COSTI_SICUREZZA?">'Dettaglio'!$M$3</definedName>
    <definedName name="XDO_?DATA_AGGIUDICAZIONE?">'Dettaglio'!#REF!</definedName>
    <definedName name="XDO_?DATA_LANCIO?">'Dettaglio'!#REF!</definedName>
    <definedName name="XDO_?DATA_STIPULA_CONTRATTO?">'Dettaglio'!$O$3</definedName>
    <definedName name="XDO_?DURATA?">'Dettaglio'!$K$3</definedName>
    <definedName name="XDO_?GIORNI_TOTALI?">'Dettaglio'!#REF!</definedName>
    <definedName name="XDO_?IMPORTO_AGGIUDICAZIONE?">'Dettaglio'!$N$3</definedName>
    <definedName name="XDO_?IMPORTO_BASE?">'Dettaglio'!$G$3</definedName>
    <definedName name="XDO_?NUMERO_OFFERTE_PERVENUTE?">'Dettaglio'!$I$3</definedName>
    <definedName name="XDO_?NUMERO_PARTECIPANTI?">'Dettaglio'!#REF!</definedName>
    <definedName name="XDO_?OGGETTO?">'Dettaglio'!$F$3</definedName>
    <definedName name="XDO_?P_DATA_A1?">'Dettaglio'!#REF!</definedName>
    <definedName name="XDO_?P_DATA_DA1?">'Dettaglio'!#REF!</definedName>
    <definedName name="XDO_?P_DATA_PAGAMENTO_AL1?">'Dettaglio'!#REF!</definedName>
    <definedName name="XDO_?PAGATO_PER_CIG?">'Dettaglio'!$P$3</definedName>
    <definedName name="XDO_?PARTECIPANTI?">'Dettaglio'!$H$3</definedName>
    <definedName name="XDO_?PRESTAZIONE_QUALIFICAZIONE?">'Dettaglio'!$E$3</definedName>
    <definedName name="XDO_?PROTOCOLLO?">'Dettaglio'!$A$3</definedName>
    <definedName name="XDO_?REGIONALE?">'Dettaglio'!#REF!</definedName>
    <definedName name="XDO_?REQUEST_ID?">'Dettaglio'!#REF!</definedName>
    <definedName name="XDO_?RIBASSO?">'Dettaglio'!$L$3</definedName>
    <definedName name="XDO_?RUP?">'Dettaglio'!#REF!</definedName>
    <definedName name="XDO_?TIPOLOGIA?">'Dettaglio'!$B$3</definedName>
    <definedName name="XDO_GROUP_?ROW?">'Dettaglio'!$A$3:$P$3</definedName>
  </definedNames>
  <calcPr fullCalcOnLoad="1"/>
</workbook>
</file>

<file path=xl/sharedStrings.xml><?xml version="1.0" encoding="utf-8"?>
<sst xmlns="http://schemas.openxmlformats.org/spreadsheetml/2006/main" count="279" uniqueCount="201">
  <si>
    <t>PROTOCOLLO</t>
  </si>
  <si>
    <t>TIPOLOGIA</t>
  </si>
  <si>
    <t>CONTRATTO</t>
  </si>
  <si>
    <t>CIG</t>
  </si>
  <si>
    <t>CATEGORIA</t>
  </si>
  <si>
    <t>OGGETTO</t>
  </si>
  <si>
    <t>PARTECIPANTI</t>
  </si>
  <si>
    <t>NUMERO OFFERTE PERVENUTE</t>
  </si>
  <si>
    <t>AGGIUDICATARIO</t>
  </si>
  <si>
    <t>DURATA CONTRATTO (gg)</t>
  </si>
  <si>
    <t>RIBASSO %</t>
  </si>
  <si>
    <t>COSTI SICUREZZA</t>
  </si>
  <si>
    <t>IMPORTO AGGIUDICAZIONE</t>
  </si>
  <si>
    <t>DATA STIPULA CONTRATTO</t>
  </si>
  <si>
    <t>AD_08012024</t>
  </si>
  <si>
    <t>Affidamenti Diretti</t>
  </si>
  <si>
    <t>'B01B0C96EB</t>
  </si>
  <si>
    <t>Servizi</t>
  </si>
  <si>
    <t>RINNOVO LICENZE AUTODESK 12 mesi</t>
  </si>
  <si>
    <t xml:space="preserve"> SYSTEMA SRL 02222170132; </t>
  </si>
  <si>
    <t>SYSTEMA SRL (VIALE COMO, 40 - GIUSSANO - )</t>
  </si>
  <si>
    <t>31/01/2024</t>
  </si>
  <si>
    <t>AD_13022023</t>
  </si>
  <si>
    <t>'A0501E5B23</t>
  </si>
  <si>
    <t>Lavori</t>
  </si>
  <si>
    <t>APPLICATIVO_Interventi di sostituzione reti finalizzati alla riduzione delle perdite nelle reti idriche di distribuzione – stralcio esecutivo n. 21 – comune di Meda - intervento ACQ_L1_01 E ACQ_L1_02</t>
  </si>
  <si>
    <t xml:space="preserve"> TAGLIABUE SPA 06570230158; </t>
  </si>
  <si>
    <t>TAGLIABUE SPA (VIA LARGA, 8 - MILANO - ITALIA)</t>
  </si>
  <si>
    <t>20/02/2024</t>
  </si>
  <si>
    <t>AD_14032023</t>
  </si>
  <si>
    <t>'A04D080828</t>
  </si>
  <si>
    <t>APPLICATIVO__Interventi di sostituzione reti finalizzati alla riduzione delle perdite nelle reti idriche di distribuzione – STRALCIO ESECUTIVO N. 22 - VIA RIVABELLA E VIA IV NOVEMBRE - COMUNE DI BESANA B.ZA - INTERVENTO ACQ_S1_06</t>
  </si>
  <si>
    <t xml:space="preserve">
 RTI GUIDO BELOTTI GROUP SRL 04254310164 - NEGRINELLI FAUSTO SRL 02769320165 - SANGALLI SPA 00811590165 - Service SRL 02463860987;  </t>
  </si>
  <si>
    <t>RTI SERVICE - GUIDO BELOTTI GROUP - NEGRINELLI FAUSTO - SANGALLI (VIA SALETTI, 3/B - ESINE - ITALIA)</t>
  </si>
  <si>
    <t>30/01/2024</t>
  </si>
  <si>
    <t>'A04B56E159</t>
  </si>
  <si>
    <t>Interventi di sostituzione reti finalizzati alla riduzione delle perdite nelle reti idriche di distribuzione – stralcio esecutivo N. 4 - Viale Monza, Viale Lombardia, Via Del Partigiano, Via Cavour E Via Don Guanella - Comune Di Sovico - Interventi ACQ_C_02 - ACQ_C_14 - ACQ_C_29</t>
  </si>
  <si>
    <t xml:space="preserve">
 RTI BRUNO SRL 01518890767 - EUROCONDOTTE SRL 03425980962 - RONZONI SRL 03078140963;  </t>
  </si>
  <si>
    <t>RTI EUROCONDOTTE - BRUNO - RONZONI (VIA ITALIA, 7 - MUGGIO' - ITALIA)</t>
  </si>
  <si>
    <t>19/01/2024</t>
  </si>
  <si>
    <t>24/01/2024</t>
  </si>
  <si>
    <t>'9496097B23</t>
  </si>
  <si>
    <t>APPLICATIVO_Interventi di sostituzione reti finalizzati alla riduzione delle perdite
nelle reti idriche di distribuzione – stralcio esecutivo n. 26 - via Mazzini, via Carducci - Comune di Lissone - intervento ACQ_L2_07 - commessa ACTC227464</t>
  </si>
  <si>
    <t xml:space="preserve">
 RTI BRUNO SRL 01518890767 - EUROCONDOTTE SRL 03425980962 - RONZONI SRL 03078140963; 
 RTI GUIDO BELOTTI GROUP SRL 04254310164 - NEGRINELLI FAUSTO SRL 02769320165 - SANGALLI SPA 00811590165 - SERVICE SRL 02463860987;  TAGLIABUE SPA 06570230158; </t>
  </si>
  <si>
    <t>21/02/2024</t>
  </si>
  <si>
    <t>27/02/2024</t>
  </si>
  <si>
    <t>AD_15032024</t>
  </si>
  <si>
    <t>'B0CB6D5A90</t>
  </si>
  <si>
    <t>Fornitura</t>
  </si>
  <si>
    <t>Fornitura di elettropompe sommerse ad alta affidabilità per il sollevamento di acqua destinata al consumo umano presso gli impianti di produzione acquedotto della società Brianzacque s.r.l.</t>
  </si>
  <si>
    <t xml:space="preserve"> GRUNDFOS POMPE ITALIA S.R.L. 09062370151; </t>
  </si>
  <si>
    <t>GRUNDFOS POMPE ITALIA S.R.L. (VIA GRAN SASSO, 4 - TRUCCAZZANO - )</t>
  </si>
  <si>
    <t>05/03/2024</t>
  </si>
  <si>
    <t>15/03/2024</t>
  </si>
  <si>
    <t>AD_15122023</t>
  </si>
  <si>
    <t>'A049AB2180</t>
  </si>
  <si>
    <t>Incarico professionale di assistenza legale in merito alle attività di recupero forzoso dei crediti relativamente a difesa in giudizio, ricorsi per decreti ingiuntivi, esecuzioni, negoziazioni assistite ed attività stragiudiziale - Lotto 3</t>
  </si>
  <si>
    <t xml:space="preserve"> AVV MARTA VOLPI VLPMRT79C64F205C; </t>
  </si>
  <si>
    <t>29/01/2024</t>
  </si>
  <si>
    <t>'A049AA786A</t>
  </si>
  <si>
    <t>Incarico professionale di assistenza legale in merito alle attività di recupero forzoso dei crediti relativamente a difesa in giudizio, ricorsi per decreti ingiuntivi, esecuzioni, negoziazioni assistite ed attività stragiudiziale_ Lotto 2</t>
  </si>
  <si>
    <t xml:space="preserve"> Avv. Fabio Rigamonti RGMFPS83S29D286Q; </t>
  </si>
  <si>
    <t>17/01/2024</t>
  </si>
  <si>
    <t>'A049A9CF54</t>
  </si>
  <si>
    <t>Incarico professionale di assistenza legale in merito alle attività di recupero forzoso dei crediti relativamente a difesa in giudizio, ricorsi per decreti ingiuntivi, esecuzioni, negoziazioni assistite ed attività stragiudiziale _Lotto 1</t>
  </si>
  <si>
    <t xml:space="preserve"> Avv. Davide Dalla Francesca DLLDVD76R03A940Y; </t>
  </si>
  <si>
    <t>Avv. Davide Dalla Francesca (VIA VALLISNERI 2 - MILANO - )</t>
  </si>
  <si>
    <t>AD_18012024</t>
  </si>
  <si>
    <t>'B03206EAB8</t>
  </si>
  <si>
    <t>Consulenze, servizi professionali e incarichi di collaborazione non qualificabili come “appalti di servizi” del servizio di monitoraggio e analisi della normativa volta all’ottimizzazione dell’utilizzo delle agevolazioni potenzialmente fruibili da Brianzacque Srl:</t>
  </si>
  <si>
    <t xml:space="preserve"> LEYTON ITALIA SRL 09884910960; </t>
  </si>
  <si>
    <t>LEYTON ITALIA SRL (VIA MELCHIORRE GIOIA, 26 - MILANO - ITALIA)</t>
  </si>
  <si>
    <t>14/03/2024</t>
  </si>
  <si>
    <t>AD_18082023</t>
  </si>
  <si>
    <t>Selettiva ex art. 36 comma 8 D.Lgs 50/2016. Individuazione operatori da invitare tramite albo Cap (PB)</t>
  </si>
  <si>
    <t>'A00884A8F4</t>
  </si>
  <si>
    <t>Lavori di rifacimento condotto in via Giotto, risanamento strutturale delle vie Istria, Monte Generoso, Monte Bianco, Fratelli Casati e nuovo sfioratore SF P30 in comune di Limbiate</t>
  </si>
  <si>
    <t xml:space="preserve">
 RTI DINAMICA SPURGHI SRL 01356390433 - ECORIS SRL 01442690465 - ILIRIA S. R. L. 04236520278 - SANDRO GRECO SRL 02483860793;  CABRINI ALBINO SRL 01905100168 ; CONSORZIO STABILE ENERGOS 11569400010 ; EKSO SRL 01076940889 ; IDROAMBIENTE SRL 10431500155 ; IN.TE.CO. SRL 02552720134; </t>
  </si>
  <si>
    <t>RTI ILIRIA - SANDRO GRECO - DINAMICA SPURGHI - ECORIS (VIA MEUCCI, 19/B/C - NOVENTA DI PIAVE - ITALIA)</t>
  </si>
  <si>
    <t>07/02/2024</t>
  </si>
  <si>
    <t>AD_28112023</t>
  </si>
  <si>
    <t>'A03649037F</t>
  </si>
  <si>
    <t>Lavori di “Urbanizzazione primaria piano di lottizzazione via San Nazzaro” e “Estensione rete fognaria di via delle Betulle – via San Nazzaro” in comune di Bellusco (MB)</t>
  </si>
  <si>
    <t xml:space="preserve">
 RTI EDILMARKET S.R.L. 03072990165 - NEGRINELLI FAUSTO SRL 02769320165;  BRAMBILLA ALFREDO SRL 02162590133 ; Bruni Scavi Snc 01424120135 ; CANTIERI MODERNI SRL 07634680016 ; COZZAGLIO FABRIZIO SRL 04470970965 ; F.LLI GRIGIS SNC 02607980162 ; GEOS Consorzio Imprese Riunite 03633420967 ; GINI GIUSEPPE SPA 00224290130 ; NORDIMPIANTI COSTRUZIONI GENERALI SRL 05832590961 ; POZZI VIRGINIO - STRADE SRL 00699970133; </t>
  </si>
  <si>
    <t>COZZAGLIO FABRIZIO SRL (VIA CAVALLOTTI 50 - BIASSONO - )</t>
  </si>
  <si>
    <t>09/01/2024</t>
  </si>
  <si>
    <t>01/02/2024</t>
  </si>
  <si>
    <t>AD_29092023</t>
  </si>
  <si>
    <t>'A01FA5CD38</t>
  </si>
  <si>
    <t>Lavori di ripristino funzionale vasca di prima pioggia in via Croce – comune di Bernareggio – fraz. Villanova – opere accessorie e impianti a servizio della vasca volano comune di Bernareggio</t>
  </si>
  <si>
    <t xml:space="preserve">
 RTI EDC ELETTROSISTEM SRL 04340350166 - EDILMARKET S.R.L. 03072990165;  </t>
  </si>
  <si>
    <t>RTI EDILMARKET - EDC ELETTROSISTEM (PIAZZA MATTEOTTI, 20 - BERGAMO - ITALIA)</t>
  </si>
  <si>
    <t>CDA_20122023</t>
  </si>
  <si>
    <t>Affidamento diretto art 125 D. Lgs 50/2016  (fornitore unico) (PB)</t>
  </si>
  <si>
    <t>'A04312DDA7</t>
  </si>
  <si>
    <t>Manutenzione ordinaria del software NET@2A/NET@WEB/NET@PAY e servizi annessi.</t>
  </si>
  <si>
    <t xml:space="preserve"> Engineering Ingegneria Informatica S.p.A. 05724831002; </t>
  </si>
  <si>
    <t>Engineering Ingegneria Informatica S.p.A. (PIAZZALE DELL'AGRICOLTURA 24 - ROMA - )</t>
  </si>
  <si>
    <t>26/01/2024</t>
  </si>
  <si>
    <t>'A0431D9B98</t>
  </si>
  <si>
    <t>Servizio di manutenzione Applcativa del sistema Geocall di Brianzacque per l’anno 2024</t>
  </si>
  <si>
    <t xml:space="preserve"> OVERIT SPA 01391460936; </t>
  </si>
  <si>
    <t>OVERIT SPA (VIA U. BASSI, 81 - FIUME VENETO - ITALIA)</t>
  </si>
  <si>
    <t>CDA_26102022</t>
  </si>
  <si>
    <t>'A052874CF1</t>
  </si>
  <si>
    <t>Contratto Applicativo_Interventi di sostituzione reti finalizzati alla riduzione delle perdite
nelle reti idriche di distribuzione – stralcio esecutivo n. 24 – comune di Seveso - intervento ACQ_H_01 E ACQ_H_02</t>
  </si>
  <si>
    <t>07/03/2024</t>
  </si>
  <si>
    <t>CDA_28062023</t>
  </si>
  <si>
    <t>'B017937B3F</t>
  </si>
  <si>
    <t>Fornitura di Piattaforma di rilevamento, sicurezza e risposta degli endpoint basata su cloud – 24 mesi.</t>
  </si>
  <si>
    <t xml:space="preserve"> 7Layers S.r.l. 06225550489; </t>
  </si>
  <si>
    <t>7Layers S.r.l. (PIAZZA ADRIANO OLIVETTI  - MILANO - )</t>
  </si>
  <si>
    <t>SINTEL -procedura aperta ex art 60 D. Lgs 50/2016 (PB)</t>
  </si>
  <si>
    <t>'A022E79E8F</t>
  </si>
  <si>
    <t>Servizio di prelievo, nolo cassoni, trasporto e smaltimento di fanghi essiccati di depurazione – EER 19.08.05 – impianto di Vimercate (MB)</t>
  </si>
  <si>
    <t xml:space="preserve"> A2A AMBIENTE SPA 01066840180 ; ECOLOGIA ALIPERTI SRL 02388450641 ; MIURA SRL A SOCIO UNICO 01954840185; </t>
  </si>
  <si>
    <t>MIURA SRL A SOCIO UNICO (STRADA VICINALE DELLA BELLARIA, SNC - TROMELLO - ITALIA)</t>
  </si>
  <si>
    <t>05/02/2024</t>
  </si>
  <si>
    <t>'A0277EECF0</t>
  </si>
  <si>
    <t>Fornitura di policloruro di alluminio al 18% presso impianti di depurazione</t>
  </si>
  <si>
    <t xml:space="preserve"> BIOMAR SRL 06966760487 ; DONAUCHEM ITALIA SRL 12275870157 ; FERALCO ITALIA SRL UINIP. 01469150492; </t>
  </si>
  <si>
    <t>BIOMAR S.R.L. (VIALE BELFIORE N. 20 FIRENZE - FIRENZE - )</t>
  </si>
  <si>
    <t>'A023876CAA</t>
  </si>
  <si>
    <t>Servizio di prelievo, trasporto e smaltimento di fanghi disidratati di depurazione non conformi al recupero in agricoltura - EER 19.08.05 – provenienti dall’impianto di depurazione di Monza (MB)</t>
  </si>
  <si>
    <t xml:space="preserve">
 RTI ECOAMBIENTE GREEN SRL 02520140977 - ECOAMBIENTE SRL 03718600483;  A2A AMBIENTE SPA 01255650168; </t>
  </si>
  <si>
    <t>RTI ECOAMBIENTE - ECOAMBIENTE GREEN (VIA RISORGIMENTO, 36 - POGGIO A CAIANO - ITALIA)</t>
  </si>
  <si>
    <t>29/02/2024</t>
  </si>
  <si>
    <t>CDA_28072023</t>
  </si>
  <si>
    <t>'A0170F4912</t>
  </si>
  <si>
    <t>Servizio spurghi e videoispezioni presso impianti di depurazione</t>
  </si>
  <si>
    <t xml:space="preserve"> F.lli Zappettini S.r.l. 01657860167 ; MARAZZATO SOLUZIONI AMBIENTALI SRL A SOCIO UNICO 00468910070; </t>
  </si>
  <si>
    <t>MARAZZATO SOLUZIONI AMBIENTALI SRL A SOCIO UNICO (VIA REGIONE AUTOPORTO, 6 - POLLEIN - )</t>
  </si>
  <si>
    <t>02/01/2024</t>
  </si>
  <si>
    <t>CDA_30052023</t>
  </si>
  <si>
    <t>SINTEL -procedura aperta ex art 60 D. Lgs 50/2017 (EV)</t>
  </si>
  <si>
    <t>'9877281E1F</t>
  </si>
  <si>
    <t>Progettazione Esecutiva, Coordinamento Sicurezza in fase di Progettazione, esecuzione dei lavori per la ristrutturazione e l’ampliamento dell’immobile di proprietà di Brianzacque s.r.l. sito in viale Brianza, 21 a Monza</t>
  </si>
  <si>
    <t xml:space="preserve">
 RTI CONSORZIO LEONARDO LAVORI E SERVIZI SOCIETA' COOPERATIVA CONSORTILE STABILE 01535090474 - I.S.A.R. SRL 04156041008; 
 RTI ALUEMME SRL 07249991212 - ARTEDIL DI CAMPENNI' ROCCO &amp; C. SRL 03673620161 - CESIT SRL 02862930795;  </t>
  </si>
  <si>
    <t>R.T.I. CONSORZIO LEONARDO - I.S.A.R. (VIA DEGLI ORAFI, 2 - PISTOIA - ITALIA)</t>
  </si>
  <si>
    <t>selettiva ex art. 36 comma 8 D.Lgs 50/2016. Individuazione operatori da invitare tramite albo Cap (EV)</t>
  </si>
  <si>
    <t>'9932631A64</t>
  </si>
  <si>
    <t>Lavori di manutenzione straordinaria su reti di acquedotto e fognatura – Accordo Quadro ex art. 54 del D.Lgs. n. 50/2016 nell’ambito dei settori speciali</t>
  </si>
  <si>
    <t xml:space="preserve">
 RTI BRUNO SRL 01518890767 - EUROCONDOTTE SRL 03425980962 - GUZZONATO ROLANDO E AMELIO SNC 00981030158 - MEZZANZANICA S.p.A. 07534110155 - RONZONI SRL 03078140963;  </t>
  </si>
  <si>
    <t>03/01/2024</t>
  </si>
  <si>
    <t>'9866290014</t>
  </si>
  <si>
    <t>Lavori di realizzazione di nuova vasca volano nell’area verde adiacente al parcheggio di via Turati nel comune di Burago Molgora</t>
  </si>
  <si>
    <t xml:space="preserve">
 RTI FONDAMENTA SRL 01543610180 - SAIMP COSTRUZIONI GENERALI SRL 00756750121; 
 RTI ERRESTRADE SRL 03316790967 - FAVINI COSTRUZIONI SRL 03551070174 - MEZZANZANICA S.p.A. 07534110155 - RONZONI SRL 03078140963; 
 RTI IMPRESA DUCI SRL 02583510165 - IMPRESA EDILE DE CARLI ANDREA S.R.L. 01462600196 - MDR SRL 02665010167;  CABRINI ALBINO SRL 01905100168; </t>
  </si>
  <si>
    <t>16/01/2024</t>
  </si>
  <si>
    <t>DAFC_04122023</t>
  </si>
  <si>
    <t>'A041426967</t>
  </si>
  <si>
    <t>Polizza INFORTUNI_ categorie diverse</t>
  </si>
  <si>
    <t xml:space="preserve"> GENERALI ITALIA S.P.A. 00885351007; </t>
  </si>
  <si>
    <t>GENERALI ITALIA S.P.A. (VIA MOROCCHESA, 14 - MOGLIANO VENETO - ITALIA)</t>
  </si>
  <si>
    <t>DAFC_18122023</t>
  </si>
  <si>
    <t>'A04A28BB5E</t>
  </si>
  <si>
    <t>Polizza D&amp;O con decorrenza dalle ore 24 del 31/12/2023 alle ore 24 del 31/12/2026</t>
  </si>
  <si>
    <t xml:space="preserve"> XL INSURANCE COMPANY SE - RAPPRESENTANZA GENERALE PER L'ITALIA 12525420159; </t>
  </si>
  <si>
    <t>XL INSURANCE COMPANY SE - RAPPRESENTANZA GENERALE PER L'ITALIA (CORSO COMO, 17 - MILANO - ITALIA)</t>
  </si>
  <si>
    <t>DAF_</t>
  </si>
  <si>
    <t>'B03B0F9292</t>
  </si>
  <si>
    <t>Polizza RC Patrimoniale e certificati assicurativi pere Progettisti e Verificatori interni</t>
  </si>
  <si>
    <t xml:space="preserve"> LLOYD'S INSURANCE COMPANY S.A. 10548370963; </t>
  </si>
  <si>
    <t>LLOYD'S INSURANCE COMPANY S.A. (CORSO GARIBALDI, 86 - MILANO - ITALIA)</t>
  </si>
  <si>
    <t>DDRITD_16112023</t>
  </si>
  <si>
    <t>'A040661C7A</t>
  </si>
  <si>
    <t>Servizio di manutenzione di base ed evolutiva dell’applicazione del Protocollo aziendale LegalWork - Application Maintenance 2024</t>
  </si>
  <si>
    <t xml:space="preserve"> Consorzio Reply Public Sector 10121480015; </t>
  </si>
  <si>
    <t>Consorzio Reply Public Sector (CORSO FRANCIA 110 - TORINO - )</t>
  </si>
  <si>
    <t>DITD_20012024</t>
  </si>
  <si>
    <t>'B067C1C8D5</t>
  </si>
  <si>
    <t xml:space="preserve"> FASTWEB SPA 12878470157; </t>
  </si>
  <si>
    <t>FASTWEB SPA (VIA FRANCESCO CARACCIOLO, 51 - MILANO - )</t>
  </si>
  <si>
    <t>18/03/2024</t>
  </si>
  <si>
    <t>DSARPA_28012024</t>
  </si>
  <si>
    <t>'B0613324EA</t>
  </si>
  <si>
    <t>Fornitura necessaria alla manutenzione straordinaria degli attuatori Emerson a seguito dei danni occorsi 
all’allagamento della sezione filtrazione dell’impianto di Monza</t>
  </si>
  <si>
    <t xml:space="preserve"> EMERSON PROCESS MANAGEMENT SRL 13186130152; </t>
  </si>
  <si>
    <t>EMERSON PROCESS MANAGEMENT SRL (PIAZZA FILIPPO MEDA, 5 - MILANO - ITALIA)</t>
  </si>
  <si>
    <t>DT_01032024</t>
  </si>
  <si>
    <t>'B0CB8546A1</t>
  </si>
  <si>
    <t>Fornitura, trasporto, svuotamento e spostamento, carico e rabbocco reagenti idonei al trattamento di acqua destinata al consumo umano presso gli impianti di produzione acquedotto della società brianzacque srl.</t>
  </si>
  <si>
    <t xml:space="preserve"> SANIPUR SRL 02091210175; </t>
  </si>
  <si>
    <t>SANIPUR SRL (VIA QUASIMODO,25 - FLERO - )</t>
  </si>
  <si>
    <t>19/03/2024</t>
  </si>
  <si>
    <t>DT_04032024</t>
  </si>
  <si>
    <t>'B0EA754349</t>
  </si>
  <si>
    <t>Fornitura dei dispositivi di protezione individuale (DPI) per il personale tecnico e operativo, fornitura materiale medico di primo soccorso</t>
  </si>
  <si>
    <t xml:space="preserve"> Facchinetti s.r.l. 01728830157; </t>
  </si>
  <si>
    <t>Facchinetti s.r.l. (VIA DEGLI ABETI 7 - GORGONZOLA - )</t>
  </si>
  <si>
    <t>27/03/2024</t>
  </si>
  <si>
    <t>DT_26022024</t>
  </si>
  <si>
    <t>'B0A138C741</t>
  </si>
  <si>
    <t>Incarico di verifica ai fini della validazione del progetto di fattibilita’ tecnico economica / esecutivo, ai sensi dell’articolo  42 e dell’allegato i.7 del d.lgs. n. 36/2023 dei progetti elaborati da brianzacque srl, con riferimento agli interventi di de-impermeabilizzazione e rigenerazione urbana mediante sistemi di drenaggio urbano sostenibile (suds) inerenti il ciclo idrico integrato (annualità 2023)</t>
  </si>
  <si>
    <t xml:space="preserve"> Mass Ingegneria e Architettura srl 03859330288; </t>
  </si>
  <si>
    <t>Mass Ingegneria e Architettura srl (VIA SORIO 33/A - PADOVA - )</t>
  </si>
  <si>
    <t>13/03/2024</t>
  </si>
  <si>
    <t>LIQUIDATO al 31/03/2024</t>
  </si>
  <si>
    <t>IMPORTO A BASE GARA senza opzioni di proroga</t>
  </si>
  <si>
    <t>riepilogo contratti dal  01/01/2024 al 31/03/2024</t>
  </si>
  <si>
    <t xml:space="preserve"> RTI ERRESTRADE SRL 03316790967 - FAVINI COSTRUZIONI SRL 03551070174 - MEZZANZANICA S.p.A. 07534110155 - RONZONI SRL</t>
  </si>
  <si>
    <t>RTI BRUNO SRL 01518890767 - EUROCONDOTTE SRL 03425980962 - GUZZONATO ROLANDO E AMELIO SNC 00981030158 - MEZZANZANICA S.p.A. 07534110155 - RONZONI SRL 03078140963;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</si>
</sst>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\ [$€-410]_-;\-* #,##0.00\ [$€-410]_-;_-* &quot;-&quot;??\ [$€-410]_-;_-@_-"/>
  </numFmts>
  <fonts count="36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 wrapText="1"/>
    </xf>
    <xf numFmtId="174" fontId="2" fillId="0" borderId="0" xfId="59" applyNumberFormat="1" applyFont="1" applyAlignment="1">
      <alignment wrapText="1"/>
    </xf>
    <xf numFmtId="0" fontId="1" fillId="0" borderId="10" xfId="0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174" fontId="1" fillId="0" borderId="10" xfId="59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174" fontId="2" fillId="0" borderId="10" xfId="59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60" zoomScaleNormal="60" zoomScalePageLayoutView="0" workbookViewId="0" topLeftCell="B1">
      <pane ySplit="2" topLeftCell="A3" activePane="bottomLeft" state="frozen"/>
      <selection pane="topLeft" activeCell="A1" sqref="A1"/>
      <selection pane="bottomLeft" activeCell="D1" sqref="D1:P1"/>
    </sheetView>
  </sheetViews>
  <sheetFormatPr defaultColWidth="20.57421875" defaultRowHeight="53.25" customHeight="1"/>
  <cols>
    <col min="1" max="1" width="15.7109375" style="1" customWidth="1"/>
    <col min="2" max="2" width="25.57421875" style="1" customWidth="1"/>
    <col min="3" max="3" width="10.57421875" style="1" customWidth="1"/>
    <col min="4" max="4" width="13.28125" style="1" customWidth="1"/>
    <col min="5" max="5" width="10.8515625" style="1" customWidth="1"/>
    <col min="6" max="6" width="32.8515625" style="1" customWidth="1"/>
    <col min="7" max="7" width="15.00390625" style="3" customWidth="1"/>
    <col min="8" max="8" width="44.00390625" style="1" customWidth="1"/>
    <col min="9" max="9" width="10.28125" style="1" customWidth="1"/>
    <col min="10" max="10" width="30.421875" style="1" customWidth="1"/>
    <col min="11" max="11" width="11.140625" style="2" customWidth="1"/>
    <col min="12" max="12" width="9.421875" style="1" customWidth="1"/>
    <col min="13" max="13" width="11.00390625" style="1" customWidth="1"/>
    <col min="14" max="14" width="15.28125" style="4" customWidth="1"/>
    <col min="15" max="15" width="12.28125" style="1" customWidth="1"/>
    <col min="16" max="16" width="13.7109375" style="1" customWidth="1"/>
    <col min="17" max="16384" width="20.57421875" style="1" customWidth="1"/>
  </cols>
  <sheetData>
    <row r="1" spans="4:16" ht="23.25" customHeight="1">
      <c r="D1" s="13" t="s">
        <v>198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53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197</v>
      </c>
      <c r="H2" s="5" t="s">
        <v>6</v>
      </c>
      <c r="I2" s="5" t="s">
        <v>7</v>
      </c>
      <c r="J2" s="5" t="s">
        <v>8</v>
      </c>
      <c r="K2" s="7" t="s">
        <v>9</v>
      </c>
      <c r="L2" s="7" t="s">
        <v>10</v>
      </c>
      <c r="M2" s="5" t="s">
        <v>11</v>
      </c>
      <c r="N2" s="8" t="s">
        <v>12</v>
      </c>
      <c r="O2" s="5" t="s">
        <v>13</v>
      </c>
      <c r="P2" s="5" t="s">
        <v>196</v>
      </c>
    </row>
    <row r="3" spans="1:16" ht="53.25" customHeight="1">
      <c r="A3" s="9" t="s">
        <v>127</v>
      </c>
      <c r="B3" s="9" t="s">
        <v>74</v>
      </c>
      <c r="C3" s="9">
        <v>1</v>
      </c>
      <c r="D3" s="9" t="s">
        <v>128</v>
      </c>
      <c r="E3" s="9" t="s">
        <v>17</v>
      </c>
      <c r="F3" s="9" t="s">
        <v>129</v>
      </c>
      <c r="G3" s="10">
        <v>421981.02</v>
      </c>
      <c r="H3" s="9" t="s">
        <v>130</v>
      </c>
      <c r="I3" s="9">
        <v>2</v>
      </c>
      <c r="J3" s="9" t="s">
        <v>131</v>
      </c>
      <c r="K3" s="9">
        <v>545</v>
      </c>
      <c r="L3" s="11">
        <v>0.0233</v>
      </c>
      <c r="M3" s="9">
        <v>216946</v>
      </c>
      <c r="N3" s="12">
        <v>417203.7</v>
      </c>
      <c r="O3" s="9" t="s">
        <v>132</v>
      </c>
      <c r="P3" s="9"/>
    </row>
    <row r="4" spans="1:16" ht="53.25" customHeight="1">
      <c r="A4" s="9" t="s">
        <v>133</v>
      </c>
      <c r="B4" s="9" t="s">
        <v>139</v>
      </c>
      <c r="C4" s="9">
        <v>2</v>
      </c>
      <c r="D4" s="9" t="s">
        <v>140</v>
      </c>
      <c r="E4" s="9" t="s">
        <v>24</v>
      </c>
      <c r="F4" s="9" t="s">
        <v>141</v>
      </c>
      <c r="G4" s="10">
        <v>5803156.92</v>
      </c>
      <c r="H4" s="9" t="s">
        <v>142</v>
      </c>
      <c r="I4" s="9">
        <v>1</v>
      </c>
      <c r="J4" s="9" t="s">
        <v>200</v>
      </c>
      <c r="K4" s="9">
        <v>1095</v>
      </c>
      <c r="L4" s="11">
        <v>0.1384</v>
      </c>
      <c r="M4" s="9"/>
      <c r="N4" s="12">
        <v>5000000</v>
      </c>
      <c r="O4" s="9" t="s">
        <v>143</v>
      </c>
      <c r="P4" s="9"/>
    </row>
    <row r="5" spans="1:16" ht="53.25" customHeight="1">
      <c r="A5" s="9" t="s">
        <v>87</v>
      </c>
      <c r="B5" s="9" t="s">
        <v>74</v>
      </c>
      <c r="C5" s="9">
        <v>3</v>
      </c>
      <c r="D5" s="9" t="s">
        <v>88</v>
      </c>
      <c r="E5" s="9" t="s">
        <v>24</v>
      </c>
      <c r="F5" s="9" t="s">
        <v>89</v>
      </c>
      <c r="G5" s="10">
        <v>268494.25</v>
      </c>
      <c r="H5" s="9" t="s">
        <v>90</v>
      </c>
      <c r="I5" s="9">
        <v>1</v>
      </c>
      <c r="J5" s="9" t="s">
        <v>91</v>
      </c>
      <c r="K5" s="9">
        <v>90</v>
      </c>
      <c r="L5" s="11">
        <v>0.03</v>
      </c>
      <c r="M5" s="9">
        <v>17235.13</v>
      </c>
      <c r="N5" s="12">
        <v>260956.48</v>
      </c>
      <c r="O5" s="9" t="s">
        <v>85</v>
      </c>
      <c r="P5" s="9"/>
    </row>
    <row r="6" spans="1:16" ht="53.25" customHeight="1">
      <c r="A6" s="9" t="s">
        <v>133</v>
      </c>
      <c r="B6" s="9" t="s">
        <v>139</v>
      </c>
      <c r="C6" s="9">
        <v>4</v>
      </c>
      <c r="D6" s="9" t="s">
        <v>144</v>
      </c>
      <c r="E6" s="9" t="s">
        <v>24</v>
      </c>
      <c r="F6" s="9" t="s">
        <v>145</v>
      </c>
      <c r="G6" s="10">
        <v>4035043.53</v>
      </c>
      <c r="H6" s="9" t="s">
        <v>146</v>
      </c>
      <c r="I6" s="9">
        <v>4</v>
      </c>
      <c r="J6" s="9" t="s">
        <v>199</v>
      </c>
      <c r="K6" s="9">
        <v>490</v>
      </c>
      <c r="L6" s="11">
        <v>0.1021</v>
      </c>
      <c r="M6" s="9">
        <v>81470.62</v>
      </c>
      <c r="N6" s="12">
        <v>3631383.74</v>
      </c>
      <c r="O6" s="9" t="s">
        <v>147</v>
      </c>
      <c r="P6" s="9"/>
    </row>
    <row r="7" spans="1:16" ht="53.25" customHeight="1">
      <c r="A7" s="9" t="s">
        <v>54</v>
      </c>
      <c r="B7" s="9" t="s">
        <v>15</v>
      </c>
      <c r="C7" s="9">
        <v>5</v>
      </c>
      <c r="D7" s="9" t="s">
        <v>59</v>
      </c>
      <c r="E7" s="9" t="s">
        <v>17</v>
      </c>
      <c r="F7" s="9" t="s">
        <v>60</v>
      </c>
      <c r="G7" s="10"/>
      <c r="H7" s="9" t="s">
        <v>61</v>
      </c>
      <c r="I7" s="9">
        <v>1</v>
      </c>
      <c r="J7" s="9" t="str">
        <f>H7</f>
        <v> Avv. Fabio Rigamonti RGMFPS83S29D286Q; </v>
      </c>
      <c r="K7" s="9">
        <v>365</v>
      </c>
      <c r="L7" s="11"/>
      <c r="M7" s="9"/>
      <c r="N7" s="12">
        <v>45000</v>
      </c>
      <c r="O7" s="9" t="s">
        <v>62</v>
      </c>
      <c r="P7" s="9"/>
    </row>
    <row r="8" spans="1:16" ht="53.25" customHeight="1">
      <c r="A8" s="9" t="s">
        <v>163</v>
      </c>
      <c r="B8" s="9" t="s">
        <v>15</v>
      </c>
      <c r="C8" s="9">
        <v>6</v>
      </c>
      <c r="D8" s="9" t="s">
        <v>164</v>
      </c>
      <c r="E8" s="9" t="s">
        <v>17</v>
      </c>
      <c r="F8" s="9" t="s">
        <v>165</v>
      </c>
      <c r="G8" s="10"/>
      <c r="H8" s="9" t="s">
        <v>166</v>
      </c>
      <c r="I8" s="9">
        <v>1</v>
      </c>
      <c r="J8" s="9" t="s">
        <v>167</v>
      </c>
      <c r="K8" s="9">
        <v>365</v>
      </c>
      <c r="L8" s="11"/>
      <c r="M8" s="9"/>
      <c r="N8" s="12">
        <v>78000</v>
      </c>
      <c r="O8" s="9" t="s">
        <v>39</v>
      </c>
      <c r="P8" s="9"/>
    </row>
    <row r="9" spans="1:16" ht="53.25" customHeight="1">
      <c r="A9" s="9" t="s">
        <v>29</v>
      </c>
      <c r="B9" s="9" t="s">
        <v>15</v>
      </c>
      <c r="C9" s="9">
        <v>7</v>
      </c>
      <c r="D9" s="9" t="s">
        <v>35</v>
      </c>
      <c r="E9" s="9" t="s">
        <v>24</v>
      </c>
      <c r="F9" s="9" t="s">
        <v>36</v>
      </c>
      <c r="G9" s="10"/>
      <c r="H9" s="9" t="s">
        <v>37</v>
      </c>
      <c r="I9" s="9">
        <v>1</v>
      </c>
      <c r="J9" s="9" t="s">
        <v>38</v>
      </c>
      <c r="K9" s="9">
        <v>238</v>
      </c>
      <c r="L9" s="11"/>
      <c r="M9" s="9"/>
      <c r="N9" s="12"/>
      <c r="O9" s="9" t="s">
        <v>40</v>
      </c>
      <c r="P9" s="9"/>
    </row>
    <row r="10" spans="1:16" ht="53.25" customHeight="1">
      <c r="A10" s="9" t="s">
        <v>92</v>
      </c>
      <c r="B10" s="9" t="s">
        <v>93</v>
      </c>
      <c r="C10" s="9">
        <v>8</v>
      </c>
      <c r="D10" s="9" t="s">
        <v>94</v>
      </c>
      <c r="E10" s="9" t="s">
        <v>17</v>
      </c>
      <c r="F10" s="9" t="s">
        <v>95</v>
      </c>
      <c r="G10" s="10"/>
      <c r="H10" s="9" t="s">
        <v>96</v>
      </c>
      <c r="I10" s="9">
        <v>1</v>
      </c>
      <c r="J10" s="9" t="s">
        <v>97</v>
      </c>
      <c r="K10" s="9">
        <v>365</v>
      </c>
      <c r="L10" s="11"/>
      <c r="M10" s="9"/>
      <c r="N10" s="12">
        <v>518565.85</v>
      </c>
      <c r="O10" s="9" t="s">
        <v>98</v>
      </c>
      <c r="P10" s="9"/>
    </row>
    <row r="11" spans="1:16" ht="53.25" customHeight="1">
      <c r="A11" s="9" t="s">
        <v>54</v>
      </c>
      <c r="B11" s="9" t="s">
        <v>15</v>
      </c>
      <c r="C11" s="9">
        <v>9</v>
      </c>
      <c r="D11" s="9" t="s">
        <v>63</v>
      </c>
      <c r="E11" s="9" t="s">
        <v>17</v>
      </c>
      <c r="F11" s="9" t="s">
        <v>64</v>
      </c>
      <c r="G11" s="10"/>
      <c r="H11" s="9" t="s">
        <v>65</v>
      </c>
      <c r="I11" s="9">
        <v>1</v>
      </c>
      <c r="J11" s="9" t="s">
        <v>66</v>
      </c>
      <c r="K11" s="9">
        <v>365</v>
      </c>
      <c r="L11" s="11"/>
      <c r="M11" s="9"/>
      <c r="N11" s="12">
        <v>45000</v>
      </c>
      <c r="O11" s="9" t="s">
        <v>58</v>
      </c>
      <c r="P11" s="9"/>
    </row>
    <row r="12" spans="1:16" ht="53.25" customHeight="1">
      <c r="A12" s="9" t="s">
        <v>54</v>
      </c>
      <c r="B12" s="9" t="s">
        <v>15</v>
      </c>
      <c r="C12" s="9">
        <v>10</v>
      </c>
      <c r="D12" s="9" t="s">
        <v>55</v>
      </c>
      <c r="E12" s="9" t="s">
        <v>17</v>
      </c>
      <c r="F12" s="9" t="s">
        <v>56</v>
      </c>
      <c r="G12" s="10"/>
      <c r="H12" s="9" t="s">
        <v>57</v>
      </c>
      <c r="I12" s="9">
        <v>1</v>
      </c>
      <c r="J12" s="9" t="str">
        <f>H12</f>
        <v> AVV MARTA VOLPI VLPMRT79C64F205C; </v>
      </c>
      <c r="K12" s="9">
        <v>365</v>
      </c>
      <c r="L12" s="11"/>
      <c r="M12" s="9"/>
      <c r="N12" s="12">
        <v>45000</v>
      </c>
      <c r="O12" s="9" t="s">
        <v>58</v>
      </c>
      <c r="P12" s="9"/>
    </row>
    <row r="13" spans="1:16" ht="53.25" customHeight="1">
      <c r="A13" s="9" t="s">
        <v>148</v>
      </c>
      <c r="B13" s="9" t="s">
        <v>15</v>
      </c>
      <c r="C13" s="9">
        <v>11</v>
      </c>
      <c r="D13" s="9" t="s">
        <v>149</v>
      </c>
      <c r="E13" s="9" t="s">
        <v>17</v>
      </c>
      <c r="F13" s="9" t="s">
        <v>150</v>
      </c>
      <c r="G13" s="10"/>
      <c r="H13" s="9" t="s">
        <v>151</v>
      </c>
      <c r="I13" s="9">
        <v>1</v>
      </c>
      <c r="J13" s="9" t="s">
        <v>152</v>
      </c>
      <c r="K13" s="9">
        <v>365</v>
      </c>
      <c r="L13" s="11"/>
      <c r="M13" s="9"/>
      <c r="N13" s="12">
        <v>62059.11</v>
      </c>
      <c r="O13" s="9" t="s">
        <v>34</v>
      </c>
      <c r="P13" s="9">
        <v>57059</v>
      </c>
    </row>
    <row r="14" spans="1:16" ht="53.25" customHeight="1">
      <c r="A14" s="9" t="s">
        <v>29</v>
      </c>
      <c r="B14" s="9" t="s">
        <v>15</v>
      </c>
      <c r="C14" s="9">
        <v>12</v>
      </c>
      <c r="D14" s="9" t="s">
        <v>30</v>
      </c>
      <c r="E14" s="9" t="s">
        <v>24</v>
      </c>
      <c r="F14" s="9" t="s">
        <v>31</v>
      </c>
      <c r="G14" s="10"/>
      <c r="H14" s="9" t="s">
        <v>32</v>
      </c>
      <c r="I14" s="9">
        <v>1</v>
      </c>
      <c r="J14" s="9" t="s">
        <v>33</v>
      </c>
      <c r="K14" s="9">
        <v>270</v>
      </c>
      <c r="L14" s="11"/>
      <c r="M14" s="9"/>
      <c r="N14" s="12"/>
      <c r="O14" s="9" t="s">
        <v>34</v>
      </c>
      <c r="P14" s="9"/>
    </row>
    <row r="15" spans="1:16" ht="53.25" customHeight="1">
      <c r="A15" s="9" t="s">
        <v>92</v>
      </c>
      <c r="B15" s="9" t="s">
        <v>93</v>
      </c>
      <c r="C15" s="9">
        <v>13</v>
      </c>
      <c r="D15" s="9" t="s">
        <v>99</v>
      </c>
      <c r="E15" s="9" t="s">
        <v>17</v>
      </c>
      <c r="F15" s="9" t="s">
        <v>100</v>
      </c>
      <c r="G15" s="10"/>
      <c r="H15" s="9" t="s">
        <v>101</v>
      </c>
      <c r="I15" s="9">
        <v>1</v>
      </c>
      <c r="J15" s="9" t="s">
        <v>102</v>
      </c>
      <c r="K15" s="9">
        <v>365</v>
      </c>
      <c r="L15" s="11"/>
      <c r="M15" s="9"/>
      <c r="N15" s="12">
        <v>414283.8</v>
      </c>
      <c r="O15" s="9" t="s">
        <v>21</v>
      </c>
      <c r="P15" s="9"/>
    </row>
    <row r="16" spans="1:16" ht="53.25" customHeight="1">
      <c r="A16" s="9" t="s">
        <v>14</v>
      </c>
      <c r="B16" s="9" t="s">
        <v>15</v>
      </c>
      <c r="C16" s="9">
        <v>14</v>
      </c>
      <c r="D16" s="9" t="s">
        <v>16</v>
      </c>
      <c r="E16" s="9" t="s">
        <v>17</v>
      </c>
      <c r="F16" s="9" t="s">
        <v>18</v>
      </c>
      <c r="G16" s="10"/>
      <c r="H16" s="9" t="s">
        <v>19</v>
      </c>
      <c r="I16" s="9">
        <v>1</v>
      </c>
      <c r="J16" s="9" t="s">
        <v>20</v>
      </c>
      <c r="K16" s="9">
        <v>365</v>
      </c>
      <c r="L16" s="11"/>
      <c r="M16" s="9"/>
      <c r="N16" s="12">
        <v>105907</v>
      </c>
      <c r="O16" s="9" t="s">
        <v>21</v>
      </c>
      <c r="P16" s="9"/>
    </row>
    <row r="17" spans="1:16" ht="53.25" customHeight="1">
      <c r="A17" s="9" t="s">
        <v>80</v>
      </c>
      <c r="B17" s="9" t="s">
        <v>74</v>
      </c>
      <c r="C17" s="9">
        <v>15</v>
      </c>
      <c r="D17" s="9" t="s">
        <v>81</v>
      </c>
      <c r="E17" s="9" t="s">
        <v>24</v>
      </c>
      <c r="F17" s="9" t="s">
        <v>82</v>
      </c>
      <c r="G17" s="10">
        <v>265432.25</v>
      </c>
      <c r="H17" s="9" t="s">
        <v>83</v>
      </c>
      <c r="I17" s="9">
        <v>10</v>
      </c>
      <c r="J17" s="9" t="s">
        <v>84</v>
      </c>
      <c r="K17" s="9">
        <v>110</v>
      </c>
      <c r="L17" s="11">
        <v>0.1483</v>
      </c>
      <c r="M17" s="9">
        <v>9114.96</v>
      </c>
      <c r="N17" s="12">
        <v>227420.4</v>
      </c>
      <c r="O17" s="9" t="s">
        <v>86</v>
      </c>
      <c r="P17" s="9"/>
    </row>
    <row r="18" spans="1:16" ht="53.25" customHeight="1">
      <c r="A18" s="9" t="s">
        <v>107</v>
      </c>
      <c r="B18" s="9" t="s">
        <v>15</v>
      </c>
      <c r="C18" s="9">
        <v>16</v>
      </c>
      <c r="D18" s="9" t="s">
        <v>108</v>
      </c>
      <c r="E18" s="9" t="s">
        <v>17</v>
      </c>
      <c r="F18" s="9" t="s">
        <v>109</v>
      </c>
      <c r="G18" s="10"/>
      <c r="H18" s="9" t="s">
        <v>110</v>
      </c>
      <c r="I18" s="9">
        <v>1</v>
      </c>
      <c r="J18" s="9" t="s">
        <v>111</v>
      </c>
      <c r="K18" s="9">
        <v>730</v>
      </c>
      <c r="L18" s="11"/>
      <c r="M18" s="9"/>
      <c r="N18" s="12">
        <v>129638</v>
      </c>
      <c r="O18" s="9" t="s">
        <v>86</v>
      </c>
      <c r="P18" s="9"/>
    </row>
    <row r="19" spans="1:16" ht="53.25" customHeight="1">
      <c r="A19" s="9" t="s">
        <v>107</v>
      </c>
      <c r="B19" s="9" t="s">
        <v>112</v>
      </c>
      <c r="C19" s="9">
        <v>17</v>
      </c>
      <c r="D19" s="9" t="s">
        <v>113</v>
      </c>
      <c r="E19" s="9" t="s">
        <v>17</v>
      </c>
      <c r="F19" s="9" t="s">
        <v>114</v>
      </c>
      <c r="G19" s="10">
        <v>293599.28</v>
      </c>
      <c r="H19" s="9" t="s">
        <v>115</v>
      </c>
      <c r="I19" s="9">
        <v>3</v>
      </c>
      <c r="J19" s="9" t="s">
        <v>116</v>
      </c>
      <c r="K19" s="9">
        <v>547</v>
      </c>
      <c r="L19" s="11">
        <v>0.5095</v>
      </c>
      <c r="M19" s="9">
        <v>23532</v>
      </c>
      <c r="N19" s="12">
        <v>156000</v>
      </c>
      <c r="O19" s="9" t="s">
        <v>117</v>
      </c>
      <c r="P19" s="9"/>
    </row>
    <row r="20" spans="1:16" ht="53.25" customHeight="1">
      <c r="A20" s="9" t="s">
        <v>73</v>
      </c>
      <c r="B20" s="9" t="s">
        <v>74</v>
      </c>
      <c r="C20" s="9">
        <v>18</v>
      </c>
      <c r="D20" s="9" t="s">
        <v>75</v>
      </c>
      <c r="E20" s="9" t="s">
        <v>24</v>
      </c>
      <c r="F20" s="9" t="s">
        <v>76</v>
      </c>
      <c r="G20" s="10">
        <v>384491.12</v>
      </c>
      <c r="H20" s="9" t="s">
        <v>77</v>
      </c>
      <c r="I20" s="9">
        <v>6</v>
      </c>
      <c r="J20" s="9" t="s">
        <v>78</v>
      </c>
      <c r="K20" s="9">
        <v>140</v>
      </c>
      <c r="L20" s="11">
        <v>0.16239</v>
      </c>
      <c r="M20" s="9">
        <v>85000</v>
      </c>
      <c r="N20" s="12">
        <v>335856.76</v>
      </c>
      <c r="O20" s="9" t="s">
        <v>79</v>
      </c>
      <c r="P20" s="9"/>
    </row>
    <row r="21" spans="1:16" ht="53.25" customHeight="1">
      <c r="A21" s="9" t="s">
        <v>22</v>
      </c>
      <c r="B21" s="9" t="s">
        <v>15</v>
      </c>
      <c r="C21" s="9">
        <v>19</v>
      </c>
      <c r="D21" s="9" t="s">
        <v>23</v>
      </c>
      <c r="E21" s="9" t="s">
        <v>24</v>
      </c>
      <c r="F21" s="9" t="s">
        <v>25</v>
      </c>
      <c r="G21" s="10"/>
      <c r="H21" s="9" t="s">
        <v>26</v>
      </c>
      <c r="I21" s="9">
        <v>1</v>
      </c>
      <c r="J21" s="9" t="s">
        <v>27</v>
      </c>
      <c r="K21" s="9">
        <v>95</v>
      </c>
      <c r="L21" s="11"/>
      <c r="M21" s="9"/>
      <c r="N21" s="12"/>
      <c r="O21" s="9" t="s">
        <v>28</v>
      </c>
      <c r="P21" s="9"/>
    </row>
    <row r="22" spans="1:16" ht="53.25" customHeight="1">
      <c r="A22" s="9" t="s">
        <v>107</v>
      </c>
      <c r="B22" s="9" t="s">
        <v>112</v>
      </c>
      <c r="C22" s="9">
        <v>20</v>
      </c>
      <c r="D22" s="9" t="s">
        <v>118</v>
      </c>
      <c r="E22" s="9" t="s">
        <v>48</v>
      </c>
      <c r="F22" s="9" t="s">
        <v>119</v>
      </c>
      <c r="G22" s="10"/>
      <c r="H22" s="9" t="s">
        <v>120</v>
      </c>
      <c r="I22" s="9">
        <v>3</v>
      </c>
      <c r="J22" s="9" t="s">
        <v>121</v>
      </c>
      <c r="K22" s="9">
        <v>365</v>
      </c>
      <c r="L22" s="11"/>
      <c r="M22" s="9">
        <v>1680</v>
      </c>
      <c r="N22" s="12">
        <v>699180</v>
      </c>
      <c r="O22" s="9" t="s">
        <v>44</v>
      </c>
      <c r="P22" s="9"/>
    </row>
    <row r="23" spans="1:16" ht="53.25" customHeight="1">
      <c r="A23" s="9" t="s">
        <v>29</v>
      </c>
      <c r="B23" s="9" t="s">
        <v>15</v>
      </c>
      <c r="C23" s="9">
        <v>21</v>
      </c>
      <c r="D23" s="9" t="s">
        <v>41</v>
      </c>
      <c r="E23" s="9" t="s">
        <v>24</v>
      </c>
      <c r="F23" s="9" t="s">
        <v>42</v>
      </c>
      <c r="G23" s="10"/>
      <c r="H23" s="9" t="s">
        <v>43</v>
      </c>
      <c r="I23" s="9">
        <v>3</v>
      </c>
      <c r="J23" s="9" t="s">
        <v>38</v>
      </c>
      <c r="K23" s="9">
        <v>1095</v>
      </c>
      <c r="L23" s="11"/>
      <c r="M23" s="9"/>
      <c r="N23" s="12"/>
      <c r="O23" s="9" t="s">
        <v>45</v>
      </c>
      <c r="P23" s="9"/>
    </row>
    <row r="24" spans="1:16" ht="53.25" customHeight="1">
      <c r="A24" s="9" t="s">
        <v>133</v>
      </c>
      <c r="B24" s="9" t="s">
        <v>134</v>
      </c>
      <c r="C24" s="9">
        <v>22</v>
      </c>
      <c r="D24" s="9" t="s">
        <v>135</v>
      </c>
      <c r="E24" s="9" t="s">
        <v>24</v>
      </c>
      <c r="F24" s="9" t="s">
        <v>136</v>
      </c>
      <c r="G24" s="10">
        <v>5664692.74</v>
      </c>
      <c r="H24" s="9" t="s">
        <v>137</v>
      </c>
      <c r="I24" s="9">
        <v>2</v>
      </c>
      <c r="J24" s="9" t="s">
        <v>138</v>
      </c>
      <c r="K24" s="9">
        <v>540</v>
      </c>
      <c r="L24" s="11">
        <v>0.1572</v>
      </c>
      <c r="M24" s="9">
        <v>190163.86</v>
      </c>
      <c r="N24" s="12">
        <v>4804096.8</v>
      </c>
      <c r="O24" s="9" t="s">
        <v>126</v>
      </c>
      <c r="P24" s="9"/>
    </row>
    <row r="25" spans="1:16" ht="53.25" customHeight="1">
      <c r="A25" s="9" t="s">
        <v>107</v>
      </c>
      <c r="B25" s="9" t="s">
        <v>112</v>
      </c>
      <c r="C25" s="9">
        <v>23</v>
      </c>
      <c r="D25" s="9" t="s">
        <v>122</v>
      </c>
      <c r="E25" s="9" t="s">
        <v>17</v>
      </c>
      <c r="F25" s="9" t="s">
        <v>123</v>
      </c>
      <c r="G25" s="10"/>
      <c r="H25" s="9" t="s">
        <v>124</v>
      </c>
      <c r="I25" s="9">
        <v>2</v>
      </c>
      <c r="J25" s="9" t="s">
        <v>125</v>
      </c>
      <c r="K25" s="9">
        <v>730</v>
      </c>
      <c r="L25" s="11"/>
      <c r="M25" s="9">
        <v>1500</v>
      </c>
      <c r="N25" s="12">
        <v>373675</v>
      </c>
      <c r="O25" s="9" t="s">
        <v>126</v>
      </c>
      <c r="P25" s="9"/>
    </row>
    <row r="26" spans="1:16" ht="53.25" customHeight="1">
      <c r="A26" s="9" t="s">
        <v>173</v>
      </c>
      <c r="B26" s="9" t="s">
        <v>15</v>
      </c>
      <c r="C26" s="9">
        <v>24</v>
      </c>
      <c r="D26" s="9" t="s">
        <v>174</v>
      </c>
      <c r="E26" s="9" t="s">
        <v>48</v>
      </c>
      <c r="F26" s="9" t="s">
        <v>175</v>
      </c>
      <c r="G26" s="10"/>
      <c r="H26" s="9" t="s">
        <v>176</v>
      </c>
      <c r="I26" s="9">
        <v>1</v>
      </c>
      <c r="J26" s="9" t="s">
        <v>177</v>
      </c>
      <c r="K26" s="9">
        <v>60</v>
      </c>
      <c r="L26" s="11"/>
      <c r="M26" s="9"/>
      <c r="N26" s="12">
        <v>61808</v>
      </c>
      <c r="O26" s="9" t="s">
        <v>126</v>
      </c>
      <c r="P26" s="9"/>
    </row>
    <row r="27" spans="1:16" ht="53.25" customHeight="1">
      <c r="A27" s="9" t="s">
        <v>158</v>
      </c>
      <c r="B27" s="9" t="s">
        <v>15</v>
      </c>
      <c r="C27" s="9">
        <v>25</v>
      </c>
      <c r="D27" s="9" t="s">
        <v>159</v>
      </c>
      <c r="E27" s="9" t="s">
        <v>17</v>
      </c>
      <c r="F27" s="9" t="s">
        <v>160</v>
      </c>
      <c r="G27" s="10"/>
      <c r="H27" s="9" t="s">
        <v>161</v>
      </c>
      <c r="I27" s="9">
        <v>1</v>
      </c>
      <c r="J27" s="9" t="s">
        <v>162</v>
      </c>
      <c r="K27" s="9">
        <v>365</v>
      </c>
      <c r="L27" s="11"/>
      <c r="M27" s="9"/>
      <c r="N27" s="12">
        <v>100000</v>
      </c>
      <c r="O27" s="9" t="s">
        <v>52</v>
      </c>
      <c r="P27" s="9">
        <v>29531.1</v>
      </c>
    </row>
    <row r="28" spans="1:16" ht="53.25" customHeight="1">
      <c r="A28" s="9" t="s">
        <v>153</v>
      </c>
      <c r="B28" s="9" t="s">
        <v>15</v>
      </c>
      <c r="C28" s="9">
        <v>26</v>
      </c>
      <c r="D28" s="9" t="s">
        <v>154</v>
      </c>
      <c r="E28" s="9" t="s">
        <v>17</v>
      </c>
      <c r="F28" s="9" t="s">
        <v>155</v>
      </c>
      <c r="G28" s="10"/>
      <c r="H28" s="9" t="s">
        <v>156</v>
      </c>
      <c r="I28" s="9">
        <v>1</v>
      </c>
      <c r="J28" s="9" t="s">
        <v>157</v>
      </c>
      <c r="K28" s="9">
        <v>1095</v>
      </c>
      <c r="L28" s="11"/>
      <c r="M28" s="9"/>
      <c r="N28" s="12">
        <v>40342.5</v>
      </c>
      <c r="O28" s="9" t="s">
        <v>106</v>
      </c>
      <c r="P28" s="9">
        <v>13447.5</v>
      </c>
    </row>
    <row r="29" spans="1:16" ht="53.25" customHeight="1">
      <c r="A29" s="9" t="s">
        <v>103</v>
      </c>
      <c r="B29" s="9" t="s">
        <v>15</v>
      </c>
      <c r="C29" s="9">
        <v>27</v>
      </c>
      <c r="D29" s="9" t="s">
        <v>104</v>
      </c>
      <c r="E29" s="9" t="s">
        <v>24</v>
      </c>
      <c r="F29" s="9" t="s">
        <v>105</v>
      </c>
      <c r="G29" s="10"/>
      <c r="H29" s="9" t="s">
        <v>26</v>
      </c>
      <c r="I29" s="9">
        <v>1</v>
      </c>
      <c r="J29" s="9" t="s">
        <v>27</v>
      </c>
      <c r="K29" s="9">
        <v>175</v>
      </c>
      <c r="L29" s="11"/>
      <c r="M29" s="9"/>
      <c r="N29" s="12"/>
      <c r="O29" s="9" t="s">
        <v>106</v>
      </c>
      <c r="P29" s="9"/>
    </row>
    <row r="30" spans="1:16" ht="53.25" customHeight="1">
      <c r="A30" s="9" t="s">
        <v>190</v>
      </c>
      <c r="B30" s="9" t="s">
        <v>15</v>
      </c>
      <c r="C30" s="9">
        <v>28</v>
      </c>
      <c r="D30" s="9" t="s">
        <v>191</v>
      </c>
      <c r="E30" s="9" t="s">
        <v>17</v>
      </c>
      <c r="F30" s="9" t="s">
        <v>192</v>
      </c>
      <c r="G30" s="10"/>
      <c r="H30" s="9" t="s">
        <v>193</v>
      </c>
      <c r="I30" s="9">
        <v>1</v>
      </c>
      <c r="J30" s="9" t="s">
        <v>194</v>
      </c>
      <c r="K30" s="9">
        <v>730</v>
      </c>
      <c r="L30" s="11"/>
      <c r="M30" s="9"/>
      <c r="N30" s="12">
        <v>40699.15</v>
      </c>
      <c r="O30" s="9" t="s">
        <v>195</v>
      </c>
      <c r="P30" s="9"/>
    </row>
    <row r="31" spans="1:16" ht="53.25" customHeight="1">
      <c r="A31" s="9" t="s">
        <v>67</v>
      </c>
      <c r="B31" s="9" t="s">
        <v>15</v>
      </c>
      <c r="C31" s="9">
        <v>29</v>
      </c>
      <c r="D31" s="9" t="s">
        <v>68</v>
      </c>
      <c r="E31" s="9" t="s">
        <v>17</v>
      </c>
      <c r="F31" s="9" t="s">
        <v>69</v>
      </c>
      <c r="G31" s="10"/>
      <c r="H31" s="9" t="s">
        <v>70</v>
      </c>
      <c r="I31" s="9">
        <v>1</v>
      </c>
      <c r="J31" s="9" t="s">
        <v>71</v>
      </c>
      <c r="K31" s="9">
        <v>365</v>
      </c>
      <c r="L31" s="11"/>
      <c r="M31" s="9"/>
      <c r="N31" s="12">
        <v>135000</v>
      </c>
      <c r="O31" s="9" t="s">
        <v>72</v>
      </c>
      <c r="P31" s="9"/>
    </row>
    <row r="32" spans="1:16" ht="53.25" customHeight="1">
      <c r="A32" s="9" t="s">
        <v>46</v>
      </c>
      <c r="B32" s="9" t="s">
        <v>15</v>
      </c>
      <c r="C32" s="9">
        <v>30</v>
      </c>
      <c r="D32" s="9" t="s">
        <v>47</v>
      </c>
      <c r="E32" s="9" t="s">
        <v>48</v>
      </c>
      <c r="F32" s="9" t="s">
        <v>49</v>
      </c>
      <c r="G32" s="10">
        <v>134887.89</v>
      </c>
      <c r="H32" s="9" t="s">
        <v>50</v>
      </c>
      <c r="I32" s="9">
        <v>1</v>
      </c>
      <c r="J32" s="9" t="s">
        <v>51</v>
      </c>
      <c r="K32" s="9">
        <v>270</v>
      </c>
      <c r="L32" s="11">
        <v>0.4648</v>
      </c>
      <c r="M32" s="9"/>
      <c r="N32" s="12">
        <v>72192</v>
      </c>
      <c r="O32" s="9" t="s">
        <v>53</v>
      </c>
      <c r="P32" s="9"/>
    </row>
    <row r="33" spans="1:16" ht="53.25" customHeight="1">
      <c r="A33" s="9" t="s">
        <v>168</v>
      </c>
      <c r="B33" s="9" t="s">
        <v>15</v>
      </c>
      <c r="C33" s="9">
        <v>31</v>
      </c>
      <c r="D33" s="9" t="s">
        <v>169</v>
      </c>
      <c r="E33" s="9" t="s">
        <v>48</v>
      </c>
      <c r="F33" s="9" t="s">
        <v>49</v>
      </c>
      <c r="G33" s="10"/>
      <c r="H33" s="9" t="s">
        <v>170</v>
      </c>
      <c r="I33" s="9">
        <v>1</v>
      </c>
      <c r="J33" s="9" t="s">
        <v>171</v>
      </c>
      <c r="K33" s="9">
        <v>1095</v>
      </c>
      <c r="L33" s="11"/>
      <c r="M33" s="9"/>
      <c r="N33" s="12">
        <v>90820</v>
      </c>
      <c r="O33" s="9" t="s">
        <v>172</v>
      </c>
      <c r="P33" s="9"/>
    </row>
    <row r="34" spans="1:16" ht="53.25" customHeight="1">
      <c r="A34" s="9" t="s">
        <v>178</v>
      </c>
      <c r="B34" s="9" t="s">
        <v>15</v>
      </c>
      <c r="C34" s="9">
        <v>32</v>
      </c>
      <c r="D34" s="9" t="s">
        <v>179</v>
      </c>
      <c r="E34" s="9" t="s">
        <v>48</v>
      </c>
      <c r="F34" s="9" t="s">
        <v>180</v>
      </c>
      <c r="G34" s="10">
        <v>79966.66</v>
      </c>
      <c r="H34" s="9" t="s">
        <v>181</v>
      </c>
      <c r="I34" s="9">
        <v>1</v>
      </c>
      <c r="J34" s="9" t="s">
        <v>182</v>
      </c>
      <c r="K34" s="9">
        <v>365</v>
      </c>
      <c r="L34" s="11">
        <v>0.1014</v>
      </c>
      <c r="M34" s="9">
        <v>1400</v>
      </c>
      <c r="N34" s="12">
        <v>72000</v>
      </c>
      <c r="O34" s="9" t="s">
        <v>183</v>
      </c>
      <c r="P34" s="9"/>
    </row>
    <row r="35" spans="1:16" ht="53.25" customHeight="1">
      <c r="A35" s="9" t="s">
        <v>184</v>
      </c>
      <c r="B35" s="9" t="s">
        <v>15</v>
      </c>
      <c r="C35" s="9">
        <v>33</v>
      </c>
      <c r="D35" s="9" t="s">
        <v>185</v>
      </c>
      <c r="E35" s="9" t="s">
        <v>48</v>
      </c>
      <c r="F35" s="9" t="s">
        <v>186</v>
      </c>
      <c r="G35" s="10"/>
      <c r="H35" s="9" t="s">
        <v>187</v>
      </c>
      <c r="I35" s="9">
        <v>1</v>
      </c>
      <c r="J35" s="9" t="s">
        <v>188</v>
      </c>
      <c r="K35" s="9">
        <v>1095</v>
      </c>
      <c r="L35" s="11"/>
      <c r="M35" s="9"/>
      <c r="N35" s="12">
        <v>89850</v>
      </c>
      <c r="O35" s="9" t="s">
        <v>189</v>
      </c>
      <c r="P35" s="9"/>
    </row>
  </sheetData>
  <sheetProtection/>
  <mergeCells count="1">
    <mergeCell ref="D1:P1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Brioschi Lucina Cristina</cp:lastModifiedBy>
  <dcterms:created xsi:type="dcterms:W3CDTF">2018-10-03T16:54:28Z</dcterms:created>
  <dcterms:modified xsi:type="dcterms:W3CDTF">2024-04-02T10:27:40Z</dcterms:modified>
  <cp:category/>
  <cp:version/>
  <cp:contentType/>
  <cp:contentStatus/>
</cp:coreProperties>
</file>