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monza02\GRUPPI\Acquisti\ORACLE\ORDINI 2025\RP 249 AVVISO Ordine aperto per fornitura e riparazione motori e riduttori RDA 4537\"/>
    </mc:Choice>
  </mc:AlternateContent>
  <xr:revisionPtr revIDLastSave="0" documentId="8_{BFA23BBA-80D0-45B2-8F20-0359431D44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oglio1" sheetId="1" r:id="rId1"/>
  </sheets>
  <definedNames>
    <definedName name="_xlnm.Print_Area" localSheetId="0">Foglio1!$A$1:$B$29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7" i="1" l="1"/>
  <c r="H13" i="1"/>
  <c r="H19" i="1"/>
  <c r="E27" i="1"/>
  <c r="G28" i="1" l="1"/>
  <c r="F28" i="1" s="1"/>
</calcChain>
</file>

<file path=xl/sharedStrings.xml><?xml version="1.0" encoding="utf-8"?>
<sst xmlns="http://schemas.openxmlformats.org/spreadsheetml/2006/main" count="50" uniqueCount="47">
  <si>
    <t>Ai sensi dell’art. 1341 codice civile, nella mia qualità di Legale Rappresentante dell’Appaltatore, dichiaro di approvare espressamente tutto quanto sopra indicato nulla escluso.</t>
  </si>
  <si>
    <t>TUTTE LE CATEGORIE MERCEOLOGICHE</t>
  </si>
  <si>
    <t>C</t>
  </si>
  <si>
    <t>Importo offerto per ogni raggruppamento di categoria merceologica</t>
  </si>
  <si>
    <t xml:space="preserve">Data </t>
  </si>
  <si>
    <t xml:space="preserve">Luogo </t>
  </si>
  <si>
    <t>____________________</t>
  </si>
  <si>
    <t>___________________________________________</t>
  </si>
  <si>
    <t>L’Appaltatore (firma + timbro)</t>
  </si>
  <si>
    <t>Marchio a scheda d'offerta</t>
  </si>
  <si>
    <t xml:space="preserve"> </t>
  </si>
  <si>
    <t>• canapa idraulica, schiuma poliuretanica, rotoli di carta, liquido sgorgante scarichi, colla poliammidica;</t>
  </si>
  <si>
    <t xml:space="preserve">• </t>
  </si>
  <si>
    <t>POS</t>
  </si>
  <si>
    <t>Categoria 
merceologica</t>
  </si>
  <si>
    <t>Importo previsto di spesa per stima a base di appalto</t>
  </si>
  <si>
    <t>IMPORTO TOTALE CLASSI MERCEOLOGICHE</t>
  </si>
  <si>
    <r>
      <t xml:space="preserve">SCONTO MEDIO DELL'OFFERTA
</t>
    </r>
    <r>
      <rPr>
        <sz val="12"/>
        <color theme="1"/>
        <rFont val="Calibri"/>
        <family val="2"/>
        <scheme val="minor"/>
      </rPr>
      <t xml:space="preserve"> (calcolato tenendo in considerazione lo sconto medio 
percentuale sulla base dei pesi di ogni singola categoria)</t>
    </r>
  </si>
  <si>
    <t>RIDUTTORI</t>
  </si>
  <si>
    <t>MOTORIDUTTORI</t>
  </si>
  <si>
    <t>STM</t>
  </si>
  <si>
    <t>SEW Eurodrive</t>
  </si>
  <si>
    <t>Sconto %.le riservato
per oni tipologia di
marchio offerto</t>
  </si>
  <si>
    <t xml:space="preserve">Allegato A: scheda offerta fornitura </t>
  </si>
  <si>
    <t>CANTONI</t>
  </si>
  <si>
    <t xml:space="preserve">MOTORI
</t>
  </si>
  <si>
    <t>MOTOVARIO serie VSF (vite senza fine)</t>
  </si>
  <si>
    <t>STM serie BASIC (vite senza fine e/o con precoppia)</t>
  </si>
  <si>
    <t>BONFIGLIOLI serie A-V/WF-F-S</t>
  </si>
  <si>
    <t>CMR serie Vite Senza Fine Base o Combinati</t>
  </si>
  <si>
    <t>SEF serie Vite Senza Fine</t>
  </si>
  <si>
    <t xml:space="preserve">                      COMPARTO 
                     DEPURAZIONE</t>
  </si>
  <si>
    <t>MARELLI produzione europea</t>
  </si>
  <si>
    <t>Sconto medio %.le offerto per ogni  categoria merceologica</t>
  </si>
  <si>
    <t>A</t>
  </si>
  <si>
    <t>B</t>
  </si>
  <si>
    <t xml:space="preserve">ABB </t>
  </si>
  <si>
    <t xml:space="preserve">SIEMENS </t>
  </si>
  <si>
    <t xml:space="preserve">WEG </t>
  </si>
  <si>
    <t xml:space="preserve">SEW </t>
  </si>
  <si>
    <t xml:space="preserve">SEF </t>
  </si>
  <si>
    <t xml:space="preserve">MOTOVARIO </t>
  </si>
  <si>
    <t xml:space="preserve">BONFIGLIOLI </t>
  </si>
  <si>
    <t xml:space="preserve">BAUER </t>
  </si>
  <si>
    <t>Marchio a scheda d'offerta commercializzato dall'offerente
(SI/NO)</t>
  </si>
  <si>
    <t>Numero totale MARCHI forniti a scheda d'offerta
Nell'ambito di copertura di offerta devono essere
 presenti almeno 13 dei 18 marchi indicati considerando altresì di inserire almeno due marchi per ogni classe merceologica</t>
  </si>
  <si>
    <t>(minimo 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</si>
</sst>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4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top"/>
    </xf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12" xfId="0" applyFont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164" fontId="5" fillId="3" borderId="19" xfId="0" applyNumberFormat="1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/>
    </xf>
    <xf numFmtId="0" fontId="5" fillId="4" borderId="41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4" borderId="21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5" fillId="4" borderId="23" xfId="0" applyFont="1" applyFill="1" applyBorder="1" applyAlignment="1">
      <alignment vertical="center" wrapText="1"/>
    </xf>
    <xf numFmtId="0" fontId="5" fillId="3" borderId="29" xfId="0" applyFont="1" applyFill="1" applyBorder="1" applyAlignment="1">
      <alignment horizontal="center"/>
    </xf>
    <xf numFmtId="0" fontId="5" fillId="3" borderId="18" xfId="0" applyFont="1" applyFill="1" applyBorder="1"/>
    <xf numFmtId="0" fontId="5" fillId="3" borderId="18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5" fillId="5" borderId="21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7" xfId="0" applyFont="1" applyFill="1" applyBorder="1" applyAlignment="1">
      <alignment horizontal="center"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164" fontId="5" fillId="4" borderId="21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164" fontId="5" fillId="4" borderId="12" xfId="0" applyNumberFormat="1" applyFont="1" applyFill="1" applyBorder="1" applyAlignment="1">
      <alignment horizontal="center" vertical="center" wrapText="1"/>
    </xf>
    <xf numFmtId="10" fontId="6" fillId="5" borderId="21" xfId="0" applyNumberFormat="1" applyFont="1" applyFill="1" applyBorder="1" applyAlignment="1">
      <alignment horizontal="center" vertical="center" wrapText="1"/>
    </xf>
    <xf numFmtId="10" fontId="6" fillId="5" borderId="5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4" fontId="5" fillId="4" borderId="34" xfId="0" applyNumberFormat="1" applyFont="1" applyFill="1" applyBorder="1" applyAlignment="1">
      <alignment horizontal="center" vertical="center" wrapText="1"/>
    </xf>
    <xf numFmtId="164" fontId="5" fillId="4" borderId="35" xfId="0" applyNumberFormat="1" applyFont="1" applyFill="1" applyBorder="1" applyAlignment="1">
      <alignment horizontal="center" vertical="center" wrapText="1"/>
    </xf>
    <xf numFmtId="10" fontId="6" fillId="5" borderId="7" xfId="0" applyNumberFormat="1" applyFont="1" applyFill="1" applyBorder="1" applyAlignment="1">
      <alignment horizontal="center" vertical="center" wrapText="1"/>
    </xf>
    <xf numFmtId="10" fontId="6" fillId="5" borderId="6" xfId="0" applyNumberFormat="1" applyFont="1" applyFill="1" applyBorder="1" applyAlignment="1">
      <alignment horizontal="center" vertical="center" wrapText="1"/>
    </xf>
    <xf numFmtId="164" fontId="5" fillId="4" borderId="11" xfId="0" applyNumberFormat="1" applyFont="1" applyFill="1" applyBorder="1" applyAlignment="1">
      <alignment horizontal="center" vertical="center" wrapText="1"/>
    </xf>
    <xf numFmtId="164" fontId="5" fillId="4" borderId="40" xfId="0" applyNumberFormat="1" applyFont="1" applyFill="1" applyBorder="1" applyAlignment="1">
      <alignment horizontal="center" vertical="center" wrapText="1"/>
    </xf>
    <xf numFmtId="10" fontId="6" fillId="5" borderId="13" xfId="0" applyNumberFormat="1" applyFont="1" applyFill="1" applyBorder="1" applyAlignment="1">
      <alignment horizontal="center" vertical="center" wrapText="1"/>
    </xf>
    <xf numFmtId="10" fontId="6" fillId="5" borderId="12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10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364415</xdr:colOff>
      <xdr:row>0</xdr:row>
      <xdr:rowOff>112059</xdr:rowOff>
    </xdr:from>
    <xdr:to>
      <xdr:col>1</xdr:col>
      <xdr:colOff>1371600</xdr:colOff>
      <xdr:row>3</xdr:row>
      <xdr:rowOff>137160</xdr:rowOff>
    </xdr:to>
    <xdr:pic>
      <xdr:nvPicPr>
        <xdr:cNvPr id="2" name="Immagine 1" descr="_Pic2">
          <a:extLst>
            <a:ext uri="{FF2B5EF4-FFF2-40B4-BE49-F238E27FC236}">
              <a16:creationId xmlns:a16="http://schemas.microsoft.com/office/drawing/2014/main" id="{9F5ADF07-726A-4332-BF5F-586510E7C66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240" y="112059"/>
          <a:ext cx="1007185" cy="8252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5"/>
  <sheetViews>
    <sheetView tabSelected="1" zoomScale="80" zoomScaleNormal="80" workbookViewId="0">
      <selection activeCell="D19" sqref="D19"/>
    </sheetView>
  </sheetViews>
  <sheetFormatPr defaultRowHeight="14.4" x14ac:dyDescent="0.3"/>
  <cols>
    <col min="1" max="1" width="7.5546875" style="3" customWidth="1"/>
    <col min="2" max="2" width="57.6640625" customWidth="1"/>
    <col min="3" max="3" width="29.33203125" customWidth="1"/>
    <col min="4" max="4" width="25" customWidth="1"/>
    <col min="5" max="5" width="23.33203125" customWidth="1"/>
    <col min="6" max="6" width="21.6640625" customWidth="1"/>
    <col min="7" max="7" width="24.44140625" customWidth="1"/>
    <col min="8" max="8" width="23.88671875" customWidth="1"/>
  </cols>
  <sheetData>
    <row r="1" spans="1:12" ht="21" customHeight="1" x14ac:dyDescent="0.3">
      <c r="A1" s="66"/>
      <c r="B1" s="62" t="s">
        <v>31</v>
      </c>
      <c r="C1" s="55" t="s">
        <v>23</v>
      </c>
      <c r="D1" s="56"/>
      <c r="E1" s="56"/>
      <c r="F1" s="56"/>
      <c r="G1" s="56"/>
      <c r="H1" s="57"/>
    </row>
    <row r="2" spans="1:12" ht="21" customHeight="1" x14ac:dyDescent="0.3">
      <c r="A2" s="67"/>
      <c r="B2" s="63"/>
      <c r="C2" s="58"/>
      <c r="D2" s="58"/>
      <c r="E2" s="58"/>
      <c r="F2" s="58"/>
      <c r="G2" s="58"/>
      <c r="H2" s="59"/>
    </row>
    <row r="3" spans="1:12" ht="21" customHeight="1" x14ac:dyDescent="0.3">
      <c r="A3" s="67"/>
      <c r="B3" s="63"/>
      <c r="C3" s="58"/>
      <c r="D3" s="58"/>
      <c r="E3" s="58"/>
      <c r="F3" s="58"/>
      <c r="G3" s="58"/>
      <c r="H3" s="59"/>
    </row>
    <row r="4" spans="1:12" ht="21" customHeight="1" thickBot="1" x14ac:dyDescent="0.35">
      <c r="A4" s="68"/>
      <c r="B4" s="64"/>
      <c r="C4" s="60"/>
      <c r="D4" s="60"/>
      <c r="E4" s="60"/>
      <c r="F4" s="60"/>
      <c r="G4" s="60"/>
      <c r="H4" s="61"/>
    </row>
    <row r="5" spans="1:12" ht="21.75" customHeight="1" thickBot="1" x14ac:dyDescent="0.35">
      <c r="A5" s="40"/>
      <c r="B5" s="41"/>
      <c r="C5" s="45" t="s">
        <v>34</v>
      </c>
      <c r="D5" s="46" t="s">
        <v>35</v>
      </c>
      <c r="E5" s="44"/>
      <c r="F5" s="42"/>
      <c r="G5" s="45" t="s">
        <v>2</v>
      </c>
      <c r="H5" s="43"/>
    </row>
    <row r="6" spans="1:12" ht="93.75" customHeight="1" thickBot="1" x14ac:dyDescent="0.35">
      <c r="A6" s="23" t="s">
        <v>13</v>
      </c>
      <c r="B6" s="19" t="s">
        <v>9</v>
      </c>
      <c r="C6" s="19" t="s">
        <v>44</v>
      </c>
      <c r="D6" s="31" t="s">
        <v>22</v>
      </c>
      <c r="E6" s="31" t="s">
        <v>14</v>
      </c>
      <c r="F6" s="19" t="s">
        <v>15</v>
      </c>
      <c r="G6" s="19" t="s">
        <v>33</v>
      </c>
      <c r="H6" s="24" t="s">
        <v>3</v>
      </c>
    </row>
    <row r="7" spans="1:12" ht="24.75" customHeight="1" x14ac:dyDescent="0.3">
      <c r="A7" s="16">
        <v>1</v>
      </c>
      <c r="B7" s="35" t="s">
        <v>36</v>
      </c>
      <c r="C7" s="47"/>
      <c r="D7" s="47"/>
      <c r="E7" s="74" t="s">
        <v>25</v>
      </c>
      <c r="F7" s="76">
        <v>19900</v>
      </c>
      <c r="G7" s="85"/>
      <c r="H7" s="88">
        <f>F7*(1-G7)</f>
        <v>19900</v>
      </c>
    </row>
    <row r="8" spans="1:12" ht="24.75" customHeight="1" x14ac:dyDescent="0.3">
      <c r="A8" s="14">
        <v>2</v>
      </c>
      <c r="B8" s="36" t="s">
        <v>24</v>
      </c>
      <c r="C8" s="48"/>
      <c r="D8" s="49"/>
      <c r="E8" s="75"/>
      <c r="F8" s="77"/>
      <c r="G8" s="86"/>
      <c r="H8" s="89"/>
      <c r="J8" s="3"/>
      <c r="L8" s="28"/>
    </row>
    <row r="9" spans="1:12" ht="24.75" customHeight="1" x14ac:dyDescent="0.3">
      <c r="A9" s="14">
        <v>3</v>
      </c>
      <c r="B9" s="36" t="s">
        <v>32</v>
      </c>
      <c r="C9" s="48"/>
      <c r="D9" s="49"/>
      <c r="E9" s="75"/>
      <c r="F9" s="77"/>
      <c r="G9" s="86"/>
      <c r="H9" s="89"/>
      <c r="J9" s="3"/>
      <c r="L9" s="28"/>
    </row>
    <row r="10" spans="1:12" ht="24.75" customHeight="1" x14ac:dyDescent="0.3">
      <c r="A10" s="14">
        <v>4</v>
      </c>
      <c r="B10" s="37" t="s">
        <v>21</v>
      </c>
      <c r="C10" s="49"/>
      <c r="D10" s="49"/>
      <c r="E10" s="75"/>
      <c r="F10" s="77"/>
      <c r="G10" s="86"/>
      <c r="H10" s="89"/>
    </row>
    <row r="11" spans="1:12" ht="24.75" customHeight="1" x14ac:dyDescent="0.3">
      <c r="A11" s="14">
        <v>5</v>
      </c>
      <c r="B11" s="37" t="s">
        <v>37</v>
      </c>
      <c r="C11" s="49"/>
      <c r="D11" s="49"/>
      <c r="E11" s="75"/>
      <c r="F11" s="77"/>
      <c r="G11" s="86"/>
      <c r="H11" s="89"/>
    </row>
    <row r="12" spans="1:12" ht="24.75" customHeight="1" thickBot="1" x14ac:dyDescent="0.35">
      <c r="A12" s="14">
        <v>6</v>
      </c>
      <c r="B12" s="37" t="s">
        <v>38</v>
      </c>
      <c r="C12" s="49"/>
      <c r="D12" s="49"/>
      <c r="E12" s="75"/>
      <c r="F12" s="77"/>
      <c r="G12" s="86"/>
      <c r="H12" s="89"/>
    </row>
    <row r="13" spans="1:12" ht="24.75" customHeight="1" x14ac:dyDescent="0.3">
      <c r="A13" s="16">
        <v>7</v>
      </c>
      <c r="B13" s="35" t="s">
        <v>28</v>
      </c>
      <c r="C13" s="47"/>
      <c r="D13" s="47"/>
      <c r="E13" s="70" t="s">
        <v>18</v>
      </c>
      <c r="F13" s="76">
        <v>10000</v>
      </c>
      <c r="G13" s="85"/>
      <c r="H13" s="88">
        <f>F13*(1-G13)</f>
        <v>10000</v>
      </c>
    </row>
    <row r="14" spans="1:12" ht="24.75" customHeight="1" x14ac:dyDescent="0.3">
      <c r="A14" s="32">
        <v>8</v>
      </c>
      <c r="B14" s="37" t="s">
        <v>29</v>
      </c>
      <c r="C14" s="49"/>
      <c r="D14" s="49"/>
      <c r="E14" s="71"/>
      <c r="F14" s="78"/>
      <c r="G14" s="90"/>
      <c r="H14" s="92"/>
    </row>
    <row r="15" spans="1:12" ht="24.75" customHeight="1" x14ac:dyDescent="0.3">
      <c r="A15" s="32">
        <v>9</v>
      </c>
      <c r="B15" s="37" t="s">
        <v>26</v>
      </c>
      <c r="C15" s="49"/>
      <c r="D15" s="49"/>
      <c r="E15" s="71"/>
      <c r="F15" s="78"/>
      <c r="G15" s="90"/>
      <c r="H15" s="92"/>
    </row>
    <row r="16" spans="1:12" ht="24.75" customHeight="1" x14ac:dyDescent="0.3">
      <c r="A16" s="33">
        <v>10</v>
      </c>
      <c r="B16" s="38" t="s">
        <v>30</v>
      </c>
      <c r="C16" s="50"/>
      <c r="D16" s="50"/>
      <c r="E16" s="71"/>
      <c r="F16" s="78"/>
      <c r="G16" s="90"/>
      <c r="H16" s="92"/>
    </row>
    <row r="17" spans="1:8" ht="24.75" customHeight="1" x14ac:dyDescent="0.3">
      <c r="A17" s="32">
        <v>11</v>
      </c>
      <c r="B17" s="37" t="s">
        <v>21</v>
      </c>
      <c r="C17" s="49"/>
      <c r="D17" s="50"/>
      <c r="E17" s="71"/>
      <c r="F17" s="78"/>
      <c r="G17" s="90"/>
      <c r="H17" s="92"/>
    </row>
    <row r="18" spans="1:8" ht="24.75" customHeight="1" thickBot="1" x14ac:dyDescent="0.35">
      <c r="A18" s="15">
        <v>12</v>
      </c>
      <c r="B18" s="38" t="s">
        <v>27</v>
      </c>
      <c r="C18" s="50"/>
      <c r="D18" s="50"/>
      <c r="E18" s="71"/>
      <c r="F18" s="79"/>
      <c r="G18" s="91"/>
      <c r="H18" s="93"/>
    </row>
    <row r="19" spans="1:8" ht="24.75" customHeight="1" x14ac:dyDescent="0.3">
      <c r="A19" s="16">
        <v>13</v>
      </c>
      <c r="B19" s="35" t="s">
        <v>43</v>
      </c>
      <c r="C19" s="47"/>
      <c r="D19" s="47"/>
      <c r="E19" s="80" t="s">
        <v>19</v>
      </c>
      <c r="F19" s="83">
        <v>10000</v>
      </c>
      <c r="G19" s="94"/>
      <c r="H19" s="96">
        <f>F19*(1-G19)</f>
        <v>10000</v>
      </c>
    </row>
    <row r="20" spans="1:8" ht="24.75" customHeight="1" x14ac:dyDescent="0.3">
      <c r="A20" s="22">
        <v>14</v>
      </c>
      <c r="B20" s="36" t="s">
        <v>42</v>
      </c>
      <c r="C20" s="48"/>
      <c r="D20" s="49"/>
      <c r="E20" s="81"/>
      <c r="F20" s="78"/>
      <c r="G20" s="90"/>
      <c r="H20" s="92"/>
    </row>
    <row r="21" spans="1:8" ht="24.75" customHeight="1" x14ac:dyDescent="0.3">
      <c r="A21" s="22">
        <v>15</v>
      </c>
      <c r="B21" s="36" t="s">
        <v>41</v>
      </c>
      <c r="C21" s="48"/>
      <c r="D21" s="49"/>
      <c r="E21" s="81"/>
      <c r="F21" s="78"/>
      <c r="G21" s="90"/>
      <c r="H21" s="92"/>
    </row>
    <row r="22" spans="1:8" ht="24.75" customHeight="1" x14ac:dyDescent="0.3">
      <c r="A22" s="32">
        <v>16</v>
      </c>
      <c r="B22" s="37" t="s">
        <v>40</v>
      </c>
      <c r="C22" s="49"/>
      <c r="D22" s="50"/>
      <c r="E22" s="81"/>
      <c r="F22" s="78"/>
      <c r="G22" s="90"/>
      <c r="H22" s="92"/>
    </row>
    <row r="23" spans="1:8" ht="24.75" customHeight="1" x14ac:dyDescent="0.3">
      <c r="A23" s="32">
        <v>17</v>
      </c>
      <c r="B23" s="37" t="s">
        <v>39</v>
      </c>
      <c r="C23" s="49"/>
      <c r="D23" s="50"/>
      <c r="E23" s="81"/>
      <c r="F23" s="78"/>
      <c r="G23" s="90"/>
      <c r="H23" s="92"/>
    </row>
    <row r="24" spans="1:8" ht="24.75" customHeight="1" thickBot="1" x14ac:dyDescent="0.35">
      <c r="A24" s="17">
        <v>18</v>
      </c>
      <c r="B24" s="39" t="s">
        <v>20</v>
      </c>
      <c r="C24" s="51"/>
      <c r="D24" s="51"/>
      <c r="E24" s="82"/>
      <c r="F24" s="84"/>
      <c r="G24" s="95"/>
      <c r="H24" s="97"/>
    </row>
    <row r="25" spans="1:8" ht="60.75" customHeight="1" x14ac:dyDescent="0.3">
      <c r="A25" s="53" t="s">
        <v>45</v>
      </c>
      <c r="B25" s="54"/>
      <c r="C25" s="27"/>
      <c r="D25" s="69"/>
      <c r="E25" s="69"/>
      <c r="F25" s="69"/>
      <c r="G25" s="87"/>
      <c r="H25" s="8"/>
    </row>
    <row r="26" spans="1:8" ht="21.75" customHeight="1" thickBot="1" x14ac:dyDescent="0.35">
      <c r="A26" s="53"/>
      <c r="B26" s="54"/>
      <c r="C26" s="34" t="s">
        <v>46</v>
      </c>
      <c r="D26" s="69"/>
      <c r="E26" s="69"/>
      <c r="F26" s="69"/>
      <c r="G26" s="87"/>
      <c r="H26" s="8"/>
    </row>
    <row r="27" spans="1:8" ht="46.95" customHeight="1" thickBot="1" x14ac:dyDescent="0.35">
      <c r="A27" s="11"/>
      <c r="B27" s="12" t="s">
        <v>16</v>
      </c>
      <c r="C27" s="13" t="s">
        <v>1</v>
      </c>
      <c r="D27" s="29"/>
      <c r="E27" s="18">
        <f>SUM(F7:F24)</f>
        <v>39900</v>
      </c>
      <c r="F27" s="10"/>
      <c r="G27" s="20"/>
      <c r="H27" s="8"/>
    </row>
    <row r="28" spans="1:8" ht="107.25" customHeight="1" thickBot="1" x14ac:dyDescent="0.35">
      <c r="A28" s="25"/>
      <c r="B28" s="26" t="s">
        <v>17</v>
      </c>
      <c r="C28" s="9" t="s">
        <v>1</v>
      </c>
      <c r="D28" s="30"/>
      <c r="E28" s="30"/>
      <c r="F28" s="52">
        <f>1-(G28/E27)</f>
        <v>0</v>
      </c>
      <c r="G28" s="21">
        <f>SUM(H7:H24)</f>
        <v>39900</v>
      </c>
      <c r="H28" s="8"/>
    </row>
    <row r="30" spans="1:8" ht="37.950000000000003" customHeight="1" x14ac:dyDescent="0.3">
      <c r="A30" s="72" t="s">
        <v>0</v>
      </c>
      <c r="B30" s="72"/>
      <c r="C30" s="72"/>
      <c r="D30" s="72"/>
      <c r="E30" s="72"/>
      <c r="F30" s="73"/>
    </row>
    <row r="31" spans="1:8" x14ac:dyDescent="0.3">
      <c r="A31" s="4"/>
      <c r="B31" s="4"/>
      <c r="C31" s="4"/>
      <c r="D31" s="4"/>
      <c r="E31" s="4"/>
    </row>
    <row r="32" spans="1:8" ht="18" x14ac:dyDescent="0.35">
      <c r="A32" s="65" t="s">
        <v>8</v>
      </c>
      <c r="B32" s="65"/>
      <c r="C32" s="5"/>
      <c r="D32" s="5"/>
      <c r="E32" s="5"/>
      <c r="F32" s="6" t="s">
        <v>5</v>
      </c>
      <c r="G32" t="s">
        <v>6</v>
      </c>
    </row>
    <row r="33" spans="1:7" ht="18" x14ac:dyDescent="0.35">
      <c r="A33" s="1"/>
      <c r="B33" s="2"/>
      <c r="C33" s="2"/>
      <c r="D33" s="2"/>
      <c r="E33" s="2"/>
      <c r="F33" s="6"/>
    </row>
    <row r="34" spans="1:7" ht="18" x14ac:dyDescent="0.35">
      <c r="A34" s="7"/>
      <c r="B34" s="2" t="s">
        <v>7</v>
      </c>
      <c r="C34" s="2"/>
      <c r="D34" s="2"/>
      <c r="E34" s="2"/>
      <c r="F34" s="2"/>
    </row>
    <row r="35" spans="1:7" ht="18" x14ac:dyDescent="0.35">
      <c r="A35" s="7"/>
      <c r="B35" s="2"/>
      <c r="C35" s="2"/>
      <c r="D35" s="2"/>
      <c r="E35" s="2"/>
      <c r="F35" s="2"/>
    </row>
    <row r="36" spans="1:7" ht="18" x14ac:dyDescent="0.35">
      <c r="A36" s="7"/>
      <c r="B36" s="2"/>
      <c r="C36" s="2"/>
      <c r="D36" s="2"/>
      <c r="E36" s="2"/>
      <c r="F36" s="6" t="s">
        <v>4</v>
      </c>
      <c r="G36" t="s">
        <v>6</v>
      </c>
    </row>
    <row r="43" spans="1:7" x14ac:dyDescent="0.3">
      <c r="B43" t="s">
        <v>10</v>
      </c>
    </row>
    <row r="44" spans="1:7" x14ac:dyDescent="0.3">
      <c r="B44" t="s">
        <v>11</v>
      </c>
    </row>
    <row r="45" spans="1:7" x14ac:dyDescent="0.3">
      <c r="B45" t="s">
        <v>12</v>
      </c>
    </row>
  </sheetData>
  <mergeCells count="22">
    <mergeCell ref="G25:G26"/>
    <mergeCell ref="H7:H12"/>
    <mergeCell ref="G13:G18"/>
    <mergeCell ref="H13:H18"/>
    <mergeCell ref="G19:G24"/>
    <mergeCell ref="H19:H24"/>
    <mergeCell ref="A25:B26"/>
    <mergeCell ref="C1:H4"/>
    <mergeCell ref="B1:B4"/>
    <mergeCell ref="A32:B32"/>
    <mergeCell ref="A1:A4"/>
    <mergeCell ref="F25:F26"/>
    <mergeCell ref="E13:E18"/>
    <mergeCell ref="A30:F30"/>
    <mergeCell ref="E25:E26"/>
    <mergeCell ref="E7:E12"/>
    <mergeCell ref="F7:F12"/>
    <mergeCell ref="F13:F18"/>
    <mergeCell ref="E19:E24"/>
    <mergeCell ref="F19:F24"/>
    <mergeCell ref="G7:G12"/>
    <mergeCell ref="D25:D26"/>
  </mergeCells>
  <pageMargins left="0.11811023622047245" right="0.11811023622047245" top="0.35433070866141736" bottom="0.35433070866141736" header="0.31496062992125984" footer="0.31496062992125984"/>
  <pageSetup paperSize="8" scale="83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agnese.brivio</dc:creator>
  <cp:lastModifiedBy>Calvi Luciano</cp:lastModifiedBy>
  <cp:lastPrinted>2024-02-22T10:19:25Z</cp:lastPrinted>
  <dcterms:created xsi:type="dcterms:W3CDTF">2018-06-29T10:22:50Z</dcterms:created>
  <dcterms:modified xsi:type="dcterms:W3CDTF">2025-12-15T15:24:45Z</dcterms:modified>
</cp:coreProperties>
</file>